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uftragsverwaltung\"/>
    </mc:Choice>
  </mc:AlternateContent>
  <xr:revisionPtr revIDLastSave="0" documentId="8_{38147509-1B73-4F61-B936-8142784B194E}" xr6:coauthVersionLast="47" xr6:coauthVersionMax="47" xr10:uidLastSave="{00000000-0000-0000-0000-000000000000}"/>
  <bookViews>
    <workbookView xWindow="2340" yWindow="2340" windowWidth="24555" windowHeight="11895" xr2:uid="{00000000-000D-0000-FFFF-FFFF00000000}"/>
  </bookViews>
  <sheets>
    <sheet name="Auftragsverwaltung" sheetId="1" r:id="rId1"/>
  </sheets>
  <definedNames>
    <definedName name="_xlnm._FilterDatabase" localSheetId="0" hidden="1">Auftragsverwaltung!$A$5:$F$1000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B3" i="1"/>
</calcChain>
</file>

<file path=xl/sharedStrings.xml><?xml version="1.0" encoding="utf-8"?>
<sst xmlns="http://schemas.openxmlformats.org/spreadsheetml/2006/main" count="69" uniqueCount="36">
  <si>
    <t>Auftragsverwaltung</t>
  </si>
  <si>
    <t>Anzahl Aufträge gesamt</t>
  </si>
  <si>
    <t>Umsatz gesamt</t>
  </si>
  <si>
    <t>Status-Liste</t>
  </si>
  <si>
    <t>Auftragsnummer</t>
  </si>
  <si>
    <t>Kunde</t>
  </si>
  <si>
    <t>Produkt</t>
  </si>
  <si>
    <t>Menge</t>
  </si>
  <si>
    <t>Gesamtpreis</t>
  </si>
  <si>
    <t>Status</t>
  </si>
  <si>
    <t>Kundennummer</t>
  </si>
  <si>
    <t>Einzelpreis</t>
  </si>
  <si>
    <t>Einheit</t>
  </si>
  <si>
    <t>Offen</t>
  </si>
  <si>
    <t>Müller GmbH</t>
  </si>
  <si>
    <t>Webdesign Paket</t>
  </si>
  <si>
    <t>In Bearbeitung</t>
  </si>
  <si>
    <t>K-001</t>
  </si>
  <si>
    <t>Beratungspaket Basic</t>
  </si>
  <si>
    <t>Stunde</t>
  </si>
  <si>
    <t>Schneider AG</t>
  </si>
  <si>
    <t>Beratungspaket Premium</t>
  </si>
  <si>
    <t>K-002</t>
  </si>
  <si>
    <t>Abgeschlossen</t>
  </si>
  <si>
    <t>Becker &amp; Co. KG</t>
  </si>
  <si>
    <t>K-003</t>
  </si>
  <si>
    <t>Projekt</t>
  </si>
  <si>
    <t>Storniert</t>
  </si>
  <si>
    <t>Hansen IT Solutions</t>
  </si>
  <si>
    <t>Wartungsvertrag</t>
  </si>
  <si>
    <t>K-004</t>
  </si>
  <si>
    <t>Monat</t>
  </si>
  <si>
    <t>Bäckerei Sonnenschein</t>
  </si>
  <si>
    <t>Softwarelizenz</t>
  </si>
  <si>
    <t>K-005</t>
  </si>
  <si>
    <t>Lizenz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</si>
</sst>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1"/>
      <name val="Calibri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/>
    <xf numFmtId="1" fontId="0" fillId="0" borderId="1" xfId="0" applyNumberFormat="1" applyBorder="1"/>
    <xf numFmtId="164" fontId="0" fillId="0" borderId="1" xfId="0" applyNumberFormat="1" applyBorder="1"/>
    <xf numFmtId="0" fontId="1" fillId="2" borderId="0" xfId="0" applyFont="1" applyFill="1" applyAlignment="1">
      <alignment horizontal="center" vertical="center"/>
    </xf>
    <xf numFmtId="0" fontId="0" fillId="0" borderId="0" xfId="0"/>
    <xf numFmtId="164" fontId="3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4">
    <dxf>
      <fill>
        <patternFill patternType="solid">
          <fgColor rgb="FFD9D9D9"/>
        </patternFill>
      </fill>
    </dxf>
    <dxf>
      <fill>
        <patternFill patternType="solid">
          <fgColor rgb="FFC6E0B4"/>
        </patternFill>
      </fill>
    </dxf>
    <dxf>
      <fill>
        <patternFill patternType="solid">
          <fgColor rgb="FF9DC3E6"/>
        </patternFill>
      </fill>
    </dxf>
    <dxf>
      <fill>
        <patternFill patternType="solid">
          <fgColor rgb="FFFFD966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"/>
  <sheetViews>
    <sheetView tabSelected="1" workbookViewId="0">
      <pane ySplit="5" topLeftCell="A6" activePane="bottomLeft" state="frozen"/>
      <selection pane="bottomLeft" activeCell="B12" sqref="B12"/>
    </sheetView>
  </sheetViews>
  <sheetFormatPr baseColWidth="10" defaultColWidth="9.140625" defaultRowHeight="15" x14ac:dyDescent="0.25"/>
  <cols>
    <col min="1" max="1" width="21.85546875" customWidth="1"/>
    <col min="2" max="2" width="21.7109375" bestFit="1" customWidth="1"/>
    <col min="3" max="3" width="23.7109375" bestFit="1" customWidth="1"/>
    <col min="4" max="4" width="14.42578125" bestFit="1" customWidth="1"/>
    <col min="5" max="5" width="16.85546875" bestFit="1" customWidth="1"/>
    <col min="6" max="6" width="14.140625" bestFit="1" customWidth="1"/>
    <col min="7" max="7" width="1.7109375" customWidth="1"/>
    <col min="8" max="8" width="15.42578125" bestFit="1" customWidth="1"/>
    <col min="9" max="9" width="21.7109375" bestFit="1" customWidth="1"/>
    <col min="10" max="10" width="2" customWidth="1"/>
    <col min="11" max="11" width="23.7109375" bestFit="1" customWidth="1"/>
    <col min="12" max="12" width="10.7109375" bestFit="1" customWidth="1"/>
    <col min="13" max="13" width="7.42578125" bestFit="1" customWidth="1"/>
    <col min="14" max="14" width="1.140625" customWidth="1"/>
    <col min="15" max="15" width="14.140625" bestFit="1" customWidth="1"/>
  </cols>
  <sheetData>
    <row r="1" spans="1:15" ht="27.95" customHeight="1" x14ac:dyDescent="0.25">
      <c r="A1" s="8" t="s">
        <v>0</v>
      </c>
      <c r="B1" s="9"/>
      <c r="C1" s="9"/>
      <c r="D1" s="9"/>
      <c r="E1" s="9"/>
      <c r="F1" s="9"/>
    </row>
    <row r="3" spans="1:15" x14ac:dyDescent="0.25">
      <c r="A3" s="11" t="s">
        <v>1</v>
      </c>
      <c r="B3" s="2">
        <f>COUNTA($A$6:$A$1000)</f>
        <v>10</v>
      </c>
      <c r="D3" s="1" t="s">
        <v>2</v>
      </c>
      <c r="E3" s="10">
        <f>SUM($E$6:$E$1000)</f>
        <v>148630</v>
      </c>
    </row>
    <row r="5" spans="1:15" ht="21.95" customHeight="1" x14ac:dyDescent="0.25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H5" s="4" t="s">
        <v>10</v>
      </c>
      <c r="I5" s="4" t="s">
        <v>5</v>
      </c>
      <c r="K5" s="4" t="s">
        <v>6</v>
      </c>
      <c r="L5" s="4" t="s">
        <v>11</v>
      </c>
      <c r="M5" s="4" t="s">
        <v>12</v>
      </c>
      <c r="O5" s="3" t="s">
        <v>3</v>
      </c>
    </row>
    <row r="6" spans="1:15" x14ac:dyDescent="0.25">
      <c r="A6" s="5">
        <v>1001</v>
      </c>
      <c r="B6" s="5" t="s">
        <v>14</v>
      </c>
      <c r="C6" s="5" t="s">
        <v>15</v>
      </c>
      <c r="D6" s="6">
        <v>1</v>
      </c>
      <c r="E6" s="7">
        <v>300</v>
      </c>
      <c r="F6" s="5" t="s">
        <v>16</v>
      </c>
      <c r="H6" s="5" t="s">
        <v>17</v>
      </c>
      <c r="I6" s="5" t="s">
        <v>14</v>
      </c>
      <c r="K6" s="5" t="s">
        <v>18</v>
      </c>
      <c r="L6" s="7">
        <v>120</v>
      </c>
      <c r="M6" s="5" t="s">
        <v>19</v>
      </c>
      <c r="O6" s="5" t="s">
        <v>13</v>
      </c>
    </row>
    <row r="7" spans="1:15" x14ac:dyDescent="0.25">
      <c r="A7" s="5">
        <v>1002</v>
      </c>
      <c r="B7" s="5" t="s">
        <v>20</v>
      </c>
      <c r="C7" s="5" t="s">
        <v>21</v>
      </c>
      <c r="D7" s="6">
        <v>10</v>
      </c>
      <c r="E7" s="7">
        <v>20000</v>
      </c>
      <c r="F7" s="5" t="s">
        <v>13</v>
      </c>
      <c r="H7" s="5" t="s">
        <v>22</v>
      </c>
      <c r="I7" s="5" t="s">
        <v>20</v>
      </c>
      <c r="K7" s="5" t="s">
        <v>21</v>
      </c>
      <c r="L7" s="7">
        <v>200</v>
      </c>
      <c r="M7" s="5" t="s">
        <v>19</v>
      </c>
      <c r="O7" s="5" t="s">
        <v>16</v>
      </c>
    </row>
    <row r="8" spans="1:15" x14ac:dyDescent="0.25">
      <c r="A8" s="5">
        <v>1003</v>
      </c>
      <c r="B8" s="5" t="s">
        <v>24</v>
      </c>
      <c r="C8" s="5" t="s">
        <v>18</v>
      </c>
      <c r="D8" s="6">
        <v>5</v>
      </c>
      <c r="E8" s="7">
        <v>15000</v>
      </c>
      <c r="F8" s="5" t="s">
        <v>23</v>
      </c>
      <c r="H8" s="5" t="s">
        <v>25</v>
      </c>
      <c r="I8" s="5" t="s">
        <v>24</v>
      </c>
      <c r="K8" s="5" t="s">
        <v>15</v>
      </c>
      <c r="L8" s="7">
        <v>1500</v>
      </c>
      <c r="M8" s="5" t="s">
        <v>26</v>
      </c>
      <c r="O8" s="5" t="s">
        <v>23</v>
      </c>
    </row>
    <row r="9" spans="1:15" x14ac:dyDescent="0.25">
      <c r="A9" s="5">
        <v>1004</v>
      </c>
      <c r="B9" s="5" t="s">
        <v>28</v>
      </c>
      <c r="C9" s="5" t="s">
        <v>29</v>
      </c>
      <c r="D9" s="6">
        <v>12</v>
      </c>
      <c r="E9" s="7">
        <v>12000</v>
      </c>
      <c r="F9" s="5" t="s">
        <v>16</v>
      </c>
      <c r="H9" s="5" t="s">
        <v>30</v>
      </c>
      <c r="I9" s="5" t="s">
        <v>28</v>
      </c>
      <c r="K9" s="5" t="s">
        <v>29</v>
      </c>
      <c r="L9" s="7">
        <v>80</v>
      </c>
      <c r="M9" s="5" t="s">
        <v>31</v>
      </c>
      <c r="O9" s="5" t="s">
        <v>27</v>
      </c>
    </row>
    <row r="10" spans="1:15" x14ac:dyDescent="0.25">
      <c r="A10" s="5">
        <v>1005</v>
      </c>
      <c r="B10" s="5" t="s">
        <v>32</v>
      </c>
      <c r="C10" s="5" t="s">
        <v>33</v>
      </c>
      <c r="D10" s="6">
        <v>3</v>
      </c>
      <c r="E10" s="7">
        <v>3600</v>
      </c>
      <c r="F10" s="5" t="s">
        <v>13</v>
      </c>
      <c r="H10" s="5" t="s">
        <v>34</v>
      </c>
      <c r="I10" s="5" t="s">
        <v>32</v>
      </c>
      <c r="K10" s="5" t="s">
        <v>33</v>
      </c>
      <c r="L10" s="7">
        <v>300</v>
      </c>
      <c r="M10" s="5" t="s">
        <v>35</v>
      </c>
    </row>
    <row r="11" spans="1:15" x14ac:dyDescent="0.25">
      <c r="A11" s="5">
        <v>1006</v>
      </c>
      <c r="B11" s="5" t="s">
        <v>14</v>
      </c>
      <c r="C11" s="5" t="s">
        <v>29</v>
      </c>
      <c r="D11" s="6">
        <v>24</v>
      </c>
      <c r="E11" s="7">
        <v>86000</v>
      </c>
      <c r="F11" s="5" t="s">
        <v>23</v>
      </c>
    </row>
    <row r="12" spans="1:15" x14ac:dyDescent="0.25">
      <c r="A12" s="5">
        <v>1007</v>
      </c>
      <c r="B12" s="5" t="s">
        <v>20</v>
      </c>
      <c r="C12" s="5" t="s">
        <v>33</v>
      </c>
      <c r="D12" s="6">
        <v>2</v>
      </c>
      <c r="E12" s="7">
        <v>2000</v>
      </c>
      <c r="F12" s="5" t="s">
        <v>27</v>
      </c>
    </row>
    <row r="13" spans="1:15" x14ac:dyDescent="0.25">
      <c r="A13" s="5">
        <v>1008</v>
      </c>
      <c r="B13" s="5" t="s">
        <v>24</v>
      </c>
      <c r="C13" s="5" t="s">
        <v>21</v>
      </c>
      <c r="D13" s="6">
        <v>8</v>
      </c>
      <c r="E13" s="7">
        <v>8000</v>
      </c>
      <c r="F13" s="5" t="s">
        <v>13</v>
      </c>
    </row>
    <row r="14" spans="1:15" x14ac:dyDescent="0.25">
      <c r="A14" s="5">
        <v>1009</v>
      </c>
      <c r="B14" s="5" t="s">
        <v>28</v>
      </c>
      <c r="C14" s="5" t="s">
        <v>15</v>
      </c>
      <c r="D14" s="6">
        <v>1</v>
      </c>
      <c r="E14" s="7">
        <v>950</v>
      </c>
      <c r="F14" s="5" t="s">
        <v>23</v>
      </c>
    </row>
    <row r="15" spans="1:15" x14ac:dyDescent="0.25">
      <c r="A15" s="5">
        <v>1010</v>
      </c>
      <c r="B15" s="5" t="s">
        <v>32</v>
      </c>
      <c r="C15" s="5" t="s">
        <v>18</v>
      </c>
      <c r="D15" s="6">
        <v>6</v>
      </c>
      <c r="E15" s="7">
        <v>780</v>
      </c>
      <c r="F15" s="5" t="s">
        <v>13</v>
      </c>
    </row>
  </sheetData>
  <autoFilter ref="A5:F1000" xr:uid="{00000000-0009-0000-0000-000000000000}"/>
  <mergeCells count="1">
    <mergeCell ref="A1:F1"/>
  </mergeCells>
  <conditionalFormatting sqref="F6:F1000">
    <cfRule type="cellIs" dxfId="3" priority="1" operator="equal">
      <formula>"Offen"</formula>
    </cfRule>
    <cfRule type="cellIs" dxfId="2" priority="2" operator="equal">
      <formula>"In Bearbeitung"</formula>
    </cfRule>
    <cfRule type="cellIs" dxfId="1" priority="3" operator="equal">
      <formula>"Abgeschlossen"</formula>
    </cfRule>
    <cfRule type="cellIs" dxfId="0" priority="4" operator="equal">
      <formula>"Storniert"</formula>
    </cfRule>
  </conditionalFormatting>
  <dataValidations count="3">
    <dataValidation type="list" allowBlank="1" sqref="B6:B1000" xr:uid="{00000000-0002-0000-0000-000000000000}">
      <formula1>$I$6:$I$25</formula1>
    </dataValidation>
    <dataValidation type="list" allowBlank="1" sqref="C6:C1000" xr:uid="{00000000-0002-0000-0000-000001000000}">
      <formula1>$K$6:$K$25</formula1>
    </dataValidation>
    <dataValidation type="list" allowBlank="1" sqref="F6:F1000" xr:uid="{00000000-0002-0000-0000-000002000000}">
      <formula1>$O$6:$O$9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Auftragsverwaltung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2026-01-14T13:11:19Z</dcterms:created>
  <dcterms:modified xsi:type="dcterms:W3CDTF">2026-01-14T14:05:47Z</dcterms:modified>
</cp:coreProperties>
</file>