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13"/>
  <workbookPr defaultThemeVersion="166925"/>
  <mc:AlternateContent xmlns:mc="http://schemas.openxmlformats.org/markup-compatibility/2006">
    <mc:Choice Requires="x15">
      <x15ac:absPath xmlns:x15ac="http://schemas.microsoft.com/office/spreadsheetml/2010/11/ac" url="/Users/lukasediger/Documents/Kostenlose Vorlagen/Excel/Neue erstellt:überarbeitet/"/>
    </mc:Choice>
  </mc:AlternateContent>
  <xr:revisionPtr revIDLastSave="0" documentId="13_ncr:1_{33883F98-17BC-F94D-A15B-32A3E8997BFC}" xr6:coauthVersionLast="47" xr6:coauthVersionMax="47" xr10:uidLastSave="{00000000-0000-0000-0000-000000000000}"/>
  <bookViews>
    <workbookView xWindow="25600" yWindow="0" windowWidth="38400" windowHeight="21600" activeTab="2" xr2:uid="{00000000-000D-0000-FFFF-FFFF00000000}"/>
  </bookViews>
  <sheets>
    <sheet name="Kriterien und Konfiguration" sheetId="1" r:id="rId1"/>
    <sheet name="Übersicht" sheetId="4" r:id="rId2"/>
    <sheet name="Max Mustermann" sheetId="3" r:id="rId3"/>
  </sheets>
  <definedNames>
    <definedName name="_xlnm._FilterDatabase" localSheetId="0" hidden="1">'Kriterien und Konfiguration'!$G$48:$G$48</definedName>
    <definedName name="_xlnm._FilterDatabase" localSheetId="2" hidden="1">'Max Mustermann'!$G$48:$G$48</definedName>
    <definedName name="_xlnm._FilterDatabase" localSheetId="1" hidden="1">Übersicht!$G$48:$G$48</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33" i="3" l="1"/>
  <c r="F32" i="3"/>
  <c r="F31" i="3"/>
  <c r="F30" i="3"/>
  <c r="F29" i="3"/>
  <c r="F28" i="3"/>
  <c r="F27" i="3"/>
  <c r="F26" i="3"/>
  <c r="F25" i="3"/>
  <c r="F24" i="3"/>
  <c r="F23" i="3"/>
  <c r="F22" i="3"/>
  <c r="F21" i="3"/>
  <c r="F20" i="3"/>
  <c r="F19" i="3"/>
  <c r="F18" i="3"/>
  <c r="F17" i="3"/>
  <c r="F16" i="3"/>
  <c r="I8" i="4"/>
  <c r="F8" i="4"/>
  <c r="E8" i="4"/>
  <c r="D8" i="4"/>
  <c r="C8" i="4"/>
  <c r="C15" i="3" a="1"/>
  <c r="C15" i="3" s="1"/>
  <c r="G52" i="4"/>
  <c r="G40" i="3"/>
  <c r="D27" i="1"/>
  <c r="G8" i="4" l="1"/>
  <c r="G36" i="3"/>
  <c r="G37" i="3"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<sst xmlns="http://schemas.openxmlformats.org/spreadsheetml/2006/main" count="79" uniqueCount="57">
  <si>
    <t>Mitarbeiterbeurteilung</t>
  </si>
  <si>
    <t>Mitarbeiterbeurteilung; Kriterien</t>
  </si>
  <si>
    <t>Bewertung</t>
  </si>
  <si>
    <t>zu bewertende Kriterien</t>
  </si>
  <si>
    <t>Loyalität</t>
  </si>
  <si>
    <t>Teamfähigkeit</t>
  </si>
  <si>
    <t>Verhalten ggü. Vorgesetzten</t>
  </si>
  <si>
    <t>Initiative</t>
  </si>
  <si>
    <t>Lernbereitschaft</t>
  </si>
  <si>
    <t>Qualitätsbewusstsein</t>
  </si>
  <si>
    <t>Anwendungen</t>
  </si>
  <si>
    <t>Instrumente</t>
  </si>
  <si>
    <t>EDV</t>
  </si>
  <si>
    <t>Kennzahlen</t>
  </si>
  <si>
    <t>Selbstorganisation (z.B. Termine, Ordnung)</t>
  </si>
  <si>
    <t>Zeitmanageent</t>
  </si>
  <si>
    <t>Leidenschaft</t>
  </si>
  <si>
    <t>Offenheit</t>
  </si>
  <si>
    <t>Selbstvertrauen</t>
  </si>
  <si>
    <t>Unternehmerisches Handeln</t>
  </si>
  <si>
    <t>Problemlösungen</t>
  </si>
  <si>
    <t>Kreativität</t>
  </si>
  <si>
    <t>Screening</t>
  </si>
  <si>
    <t>Kommentar</t>
  </si>
  <si>
    <t>Mitarbeiter-ID</t>
  </si>
  <si>
    <t>Position/Stellentitel</t>
  </si>
  <si>
    <t>Abteilung</t>
  </si>
  <si>
    <t>Name Mitarbeiter</t>
  </si>
  <si>
    <t>Gutachter:</t>
  </si>
  <si>
    <t>Mitarbeiter:</t>
  </si>
  <si>
    <t>Name Mitarbeiter:</t>
  </si>
  <si>
    <t>Mitarbeiter-ID:</t>
  </si>
  <si>
    <t>Position/Stellentitel:</t>
  </si>
  <si>
    <t>Abteilung:</t>
  </si>
  <si>
    <t>Name Gutachter:</t>
  </si>
  <si>
    <t>Durchschnittliche Bewertung:</t>
  </si>
  <si>
    <t>Details</t>
  </si>
  <si>
    <t>Datum:</t>
  </si>
  <si>
    <t xml:space="preserve">Erwartungen übertroffen </t>
  </si>
  <si>
    <t xml:space="preserve">Ausbaufähig </t>
  </si>
  <si>
    <t xml:space="preserve">Vorhanden </t>
  </si>
  <si>
    <t xml:space="preserve">Ausgeprägt </t>
  </si>
  <si>
    <t xml:space="preserve">Stark ausgeprägt </t>
  </si>
  <si>
    <t>Kommentare</t>
  </si>
  <si>
    <t>Max Mustermann</t>
  </si>
  <si>
    <t>Lead Marketing</t>
  </si>
  <si>
    <t>Marketing</t>
  </si>
  <si>
    <t>Mitarbeiterin Personal</t>
  </si>
  <si>
    <t>Personalwesen</t>
  </si>
  <si>
    <t>Maxime Musterfrau</t>
  </si>
  <si>
    <t>#3475482</t>
  </si>
  <si>
    <t>#657838634</t>
  </si>
  <si>
    <t>Datum letzte Evaluation</t>
  </si>
  <si>
    <t>Beurteilungsnote (1=Mangelhaft, 5= Hervorragend)</t>
  </si>
  <si>
    <t>Übersicht</t>
  </si>
  <si>
    <t>Erklärung:</t>
  </si>
  <si>
    <t>Daten und eingaben werden direkt aus Worksheet übernommen. Diese können auf dem jeweiligen Mitarbeiterbogen geändert werden. Um neue Mitarbeiter Hinzuzufügen, kopieren Sie den bereits bestehenden Mitarbeiterbogen und tragen Sie die Daten wie bei dem Beispiel "Max Mustermann" ein.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</si>
</sst>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F800]dddd\,\ mmmm\ dd\,\ yyyy"/>
    <numFmt numFmtId="165" formatCode="dd/mm/yyyy"/>
  </numFmts>
  <fonts count="9">
    <font>
      <sz val="11"/>
      <color theme="1"/>
      <name val="Calibri"/>
      <family val="2"/>
      <scheme val="minor"/>
    </font>
    <font>
      <u/>
      <sz val="11"/>
      <color theme="10"/>
      <name val="Calibri"/>
      <family val="2"/>
      <scheme val="minor"/>
    </font>
    <font>
      <b/>
      <u/>
      <sz val="18"/>
      <color rgb="FF1D3654"/>
      <name val="Poppins Regular"/>
    </font>
    <font>
      <sz val="10"/>
      <color rgb="FF1D3654"/>
      <name val="Poppins Regular"/>
    </font>
    <font>
      <sz val="10"/>
      <color rgb="FF0FBC9B"/>
      <name val="Poppins Regular"/>
    </font>
    <font>
      <b/>
      <sz val="10"/>
      <color rgb="FF0FBC9B"/>
      <name val="Poppins Regular"/>
    </font>
    <font>
      <sz val="10"/>
      <color rgb="FF3A8DD4"/>
      <name val="Poppins Regular"/>
    </font>
    <font>
      <b/>
      <u/>
      <sz val="10"/>
      <color rgb="FF1D3654"/>
      <name val="Poppins Regular"/>
    </font>
    <font>
      <sz val="10"/>
      <color rgb="FF000000"/>
      <name val="Poppins Regular"/>
    </font>
  </fonts>
  <fills count="3">
    <fill>
      <patternFill patternType="none"/>
    </fill>
    <fill>
      <patternFill patternType="gray125"/>
    </fill>
    <fill>
      <patternFill patternType="solid">
        <fgColor rgb="FF0FBC9B"/>
        <bgColor indexed="64"/>
      </patternFill>
    </fill>
  </fills>
  <borders count="19">
    <border>
      <left/>
      <right/>
      <top/>
      <bottom/>
      <diagonal/>
    </border>
    <border>
      <left/>
      <right/>
      <top/>
      <bottom style="medium">
        <color rgb="FF0FBC9B"/>
      </bottom>
      <diagonal/>
    </border>
    <border>
      <left/>
      <right style="medium">
        <color rgb="FF0FBC9B"/>
      </right>
      <top/>
      <bottom/>
      <diagonal/>
    </border>
    <border>
      <left/>
      <right style="medium">
        <color rgb="FF0FBC9B"/>
      </right>
      <top/>
      <bottom style="medium">
        <color rgb="FF0FBC9B"/>
      </bottom>
      <diagonal/>
    </border>
    <border>
      <left style="medium">
        <color rgb="FF0FBC9B"/>
      </left>
      <right style="medium">
        <color rgb="FF0FBC9B"/>
      </right>
      <top/>
      <bottom style="medium">
        <color rgb="FF0FBC9B"/>
      </bottom>
      <diagonal/>
    </border>
    <border>
      <left style="medium">
        <color rgb="FF0FBC9B"/>
      </left>
      <right/>
      <top/>
      <bottom style="medium">
        <color rgb="FF0FBC9B"/>
      </bottom>
      <diagonal/>
    </border>
    <border>
      <left style="medium">
        <color rgb="FF0FBC9B"/>
      </left>
      <right style="medium">
        <color rgb="FF0FBC9B"/>
      </right>
      <top/>
      <bottom/>
      <diagonal/>
    </border>
    <border>
      <left style="medium">
        <color rgb="FF0FBC9B"/>
      </left>
      <right/>
      <top/>
      <bottom/>
      <diagonal/>
    </border>
    <border>
      <left style="medium">
        <color rgb="FF0FBC9B"/>
      </left>
      <right/>
      <top style="medium">
        <color rgb="FF0FBC9B"/>
      </top>
      <bottom/>
      <diagonal/>
    </border>
    <border>
      <left/>
      <right/>
      <top style="medium">
        <color rgb="FF0FBC9B"/>
      </top>
      <bottom/>
      <diagonal/>
    </border>
    <border>
      <left/>
      <right style="medium">
        <color rgb="FF0FBC9B"/>
      </right>
      <top style="medium">
        <color rgb="FF0FBC9B"/>
      </top>
      <bottom/>
      <diagonal/>
    </border>
    <border>
      <left style="medium">
        <color rgb="FF3A8DD4"/>
      </left>
      <right/>
      <top style="medium">
        <color rgb="FF3A8DD4"/>
      </top>
      <bottom/>
      <diagonal/>
    </border>
    <border>
      <left/>
      <right/>
      <top style="medium">
        <color rgb="FF3A8DD4"/>
      </top>
      <bottom/>
      <diagonal/>
    </border>
    <border>
      <left/>
      <right style="medium">
        <color rgb="FF3A8DD4"/>
      </right>
      <top style="medium">
        <color rgb="FF3A8DD4"/>
      </top>
      <bottom/>
      <diagonal/>
    </border>
    <border>
      <left style="medium">
        <color rgb="FF3A8DD4"/>
      </left>
      <right/>
      <top/>
      <bottom/>
      <diagonal/>
    </border>
    <border>
      <left/>
      <right style="medium">
        <color rgb="FF3A8DD4"/>
      </right>
      <top/>
      <bottom/>
      <diagonal/>
    </border>
    <border>
      <left style="medium">
        <color rgb="FF3A8DD4"/>
      </left>
      <right/>
      <top/>
      <bottom style="medium">
        <color rgb="FF3A8DD4"/>
      </bottom>
      <diagonal/>
    </border>
    <border>
      <left/>
      <right/>
      <top/>
      <bottom style="medium">
        <color rgb="FF3A8DD4"/>
      </bottom>
      <diagonal/>
    </border>
    <border>
      <left/>
      <right style="medium">
        <color rgb="FF3A8DD4"/>
      </right>
      <top/>
      <bottom style="medium">
        <color rgb="FF3A8DD4"/>
      </bottom>
      <diagonal/>
    </border>
  </borders>
  <cellStyleXfs count="2">
    <xf numFmtId="0" fontId="0" fillId="0" borderId="0"/>
    <xf numFmtId="0" fontId="1" fillId="0" borderId="0" applyNumberFormat="0" applyFill="0" applyBorder="0" applyAlignment="0" applyProtection="0"/>
  </cellStyleXfs>
  <cellXfs count="67">
    <xf numFmtId="0" fontId="0" fillId="0" borderId="0" xfId="0"/>
    <xf numFmtId="0" fontId="3" fillId="0" borderId="0" xfId="0" applyFont="1" applyProtection="1">
      <protection locked="0"/>
    </xf>
    <xf numFmtId="0" fontId="3" fillId="0" borderId="2" xfId="0" applyFont="1" applyBorder="1" applyProtection="1">
      <protection locked="0"/>
    </xf>
    <xf numFmtId="0" fontId="3" fillId="0" borderId="0" xfId="0" applyFont="1" applyBorder="1" applyProtection="1">
      <protection locked="0"/>
    </xf>
    <xf numFmtId="0" fontId="3" fillId="0" borderId="0" xfId="0" applyFont="1" applyAlignment="1" applyProtection="1">
      <alignment horizontal="left"/>
      <protection locked="0"/>
    </xf>
    <xf numFmtId="0" fontId="3" fillId="0" borderId="0" xfId="0" applyFont="1" applyAlignment="1" applyProtection="1">
      <protection locked="0"/>
    </xf>
    <xf numFmtId="0" fontId="3" fillId="2" borderId="0" xfId="0" applyFont="1" applyFill="1" applyProtection="1"/>
    <xf numFmtId="0" fontId="3" fillId="2" borderId="0" xfId="0" applyFont="1" applyFill="1" applyAlignment="1" applyProtection="1">
      <alignment wrapText="1"/>
    </xf>
    <xf numFmtId="0" fontId="3" fillId="2" borderId="0" xfId="0" applyFont="1" applyFill="1" applyAlignment="1" applyProtection="1"/>
    <xf numFmtId="0" fontId="5" fillId="0" borderId="3" xfId="0" applyFont="1" applyBorder="1" applyAlignment="1" applyProtection="1"/>
    <xf numFmtId="49" fontId="3" fillId="0" borderId="2" xfId="0" applyNumberFormat="1" applyFont="1" applyBorder="1" applyProtection="1"/>
    <xf numFmtId="0" fontId="3" fillId="0" borderId="2" xfId="0" applyFont="1" applyBorder="1" applyProtection="1"/>
    <xf numFmtId="0" fontId="3" fillId="0" borderId="0" xfId="0" applyFont="1" applyProtection="1"/>
    <xf numFmtId="0" fontId="3" fillId="2" borderId="0" xfId="0" applyFont="1" applyFill="1" applyAlignment="1" applyProtection="1">
      <alignment horizontal="left"/>
    </xf>
    <xf numFmtId="0" fontId="5" fillId="0" borderId="3" xfId="0" applyFont="1" applyBorder="1" applyProtection="1"/>
    <xf numFmtId="0" fontId="4" fillId="0" borderId="0" xfId="1" applyFont="1" applyProtection="1"/>
    <xf numFmtId="0" fontId="6" fillId="0" borderId="0" xfId="0" applyFont="1" applyBorder="1" applyProtection="1">
      <protection locked="0"/>
    </xf>
    <xf numFmtId="0" fontId="6" fillId="0" borderId="0" xfId="0" applyFont="1" applyProtection="1">
      <protection locked="0"/>
    </xf>
    <xf numFmtId="0" fontId="6" fillId="0" borderId="0" xfId="0" applyFont="1" applyAlignment="1" applyProtection="1">
      <protection locked="0"/>
    </xf>
    <xf numFmtId="0" fontId="6" fillId="0" borderId="0" xfId="1" applyFont="1" applyProtection="1">
      <protection locked="0"/>
    </xf>
    <xf numFmtId="0" fontId="5" fillId="0" borderId="0" xfId="0" applyFont="1" applyBorder="1" applyProtection="1"/>
    <xf numFmtId="0" fontId="6" fillId="0" borderId="0" xfId="0" applyFont="1" applyProtection="1"/>
    <xf numFmtId="0" fontId="6" fillId="0" borderId="0" xfId="0" applyFont="1" applyBorder="1" applyProtection="1"/>
    <xf numFmtId="0" fontId="5" fillId="0" borderId="1" xfId="0" applyFont="1" applyBorder="1" applyProtection="1"/>
    <xf numFmtId="0" fontId="6" fillId="2" borderId="0" xfId="0" applyFont="1" applyFill="1" applyProtection="1"/>
    <xf numFmtId="165" fontId="6" fillId="0" borderId="0" xfId="0" applyNumberFormat="1" applyFont="1" applyProtection="1">
      <protection locked="0"/>
    </xf>
    <xf numFmtId="0" fontId="2" fillId="0" borderId="0" xfId="0" applyFont="1" applyAlignment="1" applyProtection="1">
      <alignment horizontal="center"/>
    </xf>
    <xf numFmtId="0" fontId="3" fillId="0" borderId="11" xfId="0" applyFont="1" applyBorder="1" applyAlignment="1" applyProtection="1">
      <alignment horizontal="left" vertical="top" wrapText="1"/>
    </xf>
    <xf numFmtId="0" fontId="3" fillId="0" borderId="12" xfId="0" applyFont="1" applyBorder="1" applyAlignment="1" applyProtection="1">
      <alignment horizontal="left" vertical="top" wrapText="1"/>
    </xf>
    <xf numFmtId="0" fontId="3" fillId="0" borderId="13" xfId="0" applyFont="1" applyBorder="1" applyAlignment="1" applyProtection="1">
      <alignment horizontal="left" vertical="top" wrapText="1"/>
    </xf>
    <xf numFmtId="0" fontId="3" fillId="0" borderId="14" xfId="0" applyFont="1" applyBorder="1" applyAlignment="1" applyProtection="1">
      <alignment horizontal="left" vertical="top" wrapText="1"/>
    </xf>
    <xf numFmtId="0" fontId="3" fillId="0" borderId="0" xfId="0" applyFont="1" applyBorder="1" applyAlignment="1" applyProtection="1">
      <alignment horizontal="left" vertical="top" wrapText="1"/>
    </xf>
    <xf numFmtId="0" fontId="3" fillId="0" borderId="15" xfId="0" applyFont="1" applyBorder="1" applyAlignment="1" applyProtection="1">
      <alignment horizontal="left" vertical="top" wrapText="1"/>
    </xf>
    <xf numFmtId="0" fontId="3" fillId="0" borderId="16" xfId="0" applyFont="1" applyBorder="1" applyAlignment="1" applyProtection="1">
      <alignment horizontal="left" vertical="top" wrapText="1"/>
    </xf>
    <xf numFmtId="0" fontId="3" fillId="0" borderId="17" xfId="0" applyFont="1" applyBorder="1" applyAlignment="1" applyProtection="1">
      <alignment horizontal="left" vertical="top" wrapText="1"/>
    </xf>
    <xf numFmtId="0" fontId="3" fillId="0" borderId="18" xfId="0" applyFont="1" applyBorder="1" applyAlignment="1" applyProtection="1">
      <alignment horizontal="left" vertical="top" wrapText="1"/>
    </xf>
    <xf numFmtId="0" fontId="2" fillId="0" borderId="0" xfId="0" applyFont="1" applyAlignment="1" applyProtection="1">
      <protection locked="0"/>
    </xf>
    <xf numFmtId="164" fontId="4" fillId="0" borderId="1" xfId="0" applyNumberFormat="1" applyFont="1" applyBorder="1" applyProtection="1">
      <protection locked="0"/>
    </xf>
    <xf numFmtId="0" fontId="3" fillId="0" borderId="9" xfId="0" applyFont="1" applyBorder="1" applyAlignment="1" applyProtection="1">
      <alignment horizontal="left"/>
      <protection locked="0"/>
    </xf>
    <xf numFmtId="0" fontId="3" fillId="0" borderId="10" xfId="0" applyFont="1" applyBorder="1" applyAlignment="1" applyProtection="1">
      <alignment horizontal="left"/>
      <protection locked="0"/>
    </xf>
    <xf numFmtId="0" fontId="3" fillId="0" borderId="0" xfId="0" applyFont="1" applyBorder="1" applyAlignment="1" applyProtection="1">
      <alignment horizontal="left"/>
      <protection locked="0"/>
    </xf>
    <xf numFmtId="0" fontId="3" fillId="0" borderId="2" xfId="0" applyFont="1" applyBorder="1" applyAlignment="1" applyProtection="1">
      <alignment horizontal="left"/>
      <protection locked="0"/>
    </xf>
    <xf numFmtId="0" fontId="3" fillId="0" borderId="1" xfId="0" applyFont="1" applyBorder="1" applyAlignment="1" applyProtection="1">
      <alignment horizontal="left"/>
      <protection locked="0"/>
    </xf>
    <xf numFmtId="0" fontId="3" fillId="0" borderId="3" xfId="0" applyFont="1" applyBorder="1" applyAlignment="1" applyProtection="1">
      <alignment horizontal="left"/>
      <protection locked="0"/>
    </xf>
    <xf numFmtId="0" fontId="3" fillId="0" borderId="6" xfId="0" applyFont="1" applyBorder="1" applyProtection="1">
      <protection locked="0"/>
    </xf>
    <xf numFmtId="0" fontId="3" fillId="0" borderId="8" xfId="0" applyFont="1" applyBorder="1" applyAlignment="1" applyProtection="1">
      <alignment horizontal="center"/>
      <protection locked="0"/>
    </xf>
    <xf numFmtId="0" fontId="3" fillId="0" borderId="9" xfId="0" applyFont="1" applyBorder="1" applyAlignment="1" applyProtection="1">
      <alignment horizontal="center"/>
      <protection locked="0"/>
    </xf>
    <xf numFmtId="0" fontId="3" fillId="0" borderId="7" xfId="0" applyFont="1" applyBorder="1" applyAlignment="1" applyProtection="1">
      <alignment horizontal="center"/>
      <protection locked="0"/>
    </xf>
    <xf numFmtId="0" fontId="3" fillId="0" borderId="0" xfId="0" applyFont="1" applyBorder="1" applyAlignment="1" applyProtection="1">
      <alignment horizontal="center"/>
      <protection locked="0"/>
    </xf>
    <xf numFmtId="0" fontId="3" fillId="0" borderId="1" xfId="0" applyFont="1" applyBorder="1" applyProtection="1">
      <protection locked="0"/>
    </xf>
    <xf numFmtId="0" fontId="3" fillId="0" borderId="4" xfId="0" applyFont="1" applyBorder="1" applyProtection="1">
      <protection locked="0"/>
    </xf>
    <xf numFmtId="0" fontId="3" fillId="0" borderId="5" xfId="0" applyFont="1" applyBorder="1" applyAlignment="1" applyProtection="1">
      <alignment horizontal="center"/>
      <protection locked="0"/>
    </xf>
    <xf numFmtId="0" fontId="3" fillId="0" borderId="1" xfId="0" applyFont="1" applyBorder="1" applyAlignment="1" applyProtection="1">
      <alignment horizontal="center"/>
      <protection locked="0"/>
    </xf>
    <xf numFmtId="0" fontId="5" fillId="0" borderId="1" xfId="0" applyFont="1" applyBorder="1" applyAlignment="1" applyProtection="1">
      <alignment horizontal="left"/>
    </xf>
    <xf numFmtId="0" fontId="5" fillId="0" borderId="5" xfId="0" applyFont="1" applyBorder="1" applyAlignment="1" applyProtection="1">
      <alignment horizontal="left"/>
    </xf>
    <xf numFmtId="0" fontId="5" fillId="0" borderId="5" xfId="0" applyFont="1" applyBorder="1" applyProtection="1"/>
    <xf numFmtId="0" fontId="3" fillId="0" borderId="8" xfId="0" applyFont="1" applyBorder="1" applyProtection="1"/>
    <xf numFmtId="0" fontId="3" fillId="0" borderId="7" xfId="0" applyFont="1" applyBorder="1" applyProtection="1"/>
    <xf numFmtId="0" fontId="3" fillId="0" borderId="5" xfId="0" applyFont="1" applyBorder="1" applyProtection="1"/>
    <xf numFmtId="0" fontId="6" fillId="0" borderId="2" xfId="0" applyFont="1" applyBorder="1" applyProtection="1"/>
    <xf numFmtId="0" fontId="6" fillId="0" borderId="3" xfId="0" applyFont="1" applyBorder="1" applyProtection="1"/>
    <xf numFmtId="0" fontId="5" fillId="0" borderId="4" xfId="0" applyFont="1" applyBorder="1" applyProtection="1"/>
    <xf numFmtId="0" fontId="8" fillId="0" borderId="0" xfId="0" applyFont="1" applyProtection="1"/>
    <xf numFmtId="0" fontId="8" fillId="0" borderId="4" xfId="0" applyFont="1" applyBorder="1" applyProtection="1"/>
    <xf numFmtId="0" fontId="5" fillId="0" borderId="0" xfId="0" applyFont="1" applyProtection="1"/>
    <xf numFmtId="0" fontId="7" fillId="0" borderId="0" xfId="0" applyFont="1" applyProtection="1"/>
    <xf numFmtId="0" fontId="4" fillId="0" borderId="0" xfId="1" applyFont="1" applyAlignment="1" applyProtection="1">
      <alignment horizontal="right"/>
    </xf>
  </cellXfs>
  <cellStyles count="2">
    <cellStyle name="Link" xfId="1" builtinId="8"/>
    <cellStyle name="Standard" xfId="0" builtinId="0"/>
  </cellStyles>
  <dxfs count="0"/>
  <tableStyles count="0" defaultTableStyle="TableStyleMedium2" defaultPivotStyle="PivotStyleMedium9"/>
  <colors>
    <mruColors>
      <color rgb="FF0FBC9B"/>
      <color rgb="FF3A8DD4"/>
      <color rgb="FF1D3654"/>
      <color rgb="FFDC588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papershift.com/"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papershift.com/"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papershift.com/" TargetMode="External"/></Relationships>
</file>

<file path=xl/drawings/drawing1.xml><?xml version="1.0" encoding="utf-8"?>
<xdr:wsDr xmlns:xdr="http://schemas.openxmlformats.org/drawingml/2006/spreadsheetDrawing" xmlns:a="http://schemas.openxmlformats.org/drawingml/2006/main">
  <xdr:twoCellAnchor editAs="oneCell">
    <xdr:from>
      <xdr:col>1</xdr:col>
      <xdr:colOff>145144</xdr:colOff>
      <xdr:row>1</xdr:row>
      <xdr:rowOff>165102</xdr:rowOff>
    </xdr:from>
    <xdr:to>
      <xdr:col>2</xdr:col>
      <xdr:colOff>25882</xdr:colOff>
      <xdr:row>3</xdr:row>
      <xdr:rowOff>154216</xdr:rowOff>
    </xdr:to>
    <xdr:pic>
      <xdr:nvPicPr>
        <xdr:cNvPr id="2" name="Picture 1" descr="Papershift Logo Arbeitszeit berechnen&#10;&lt;a href=&quot;https://www.papershift.com/&quot;&gt;© Papershift.com&lt;/a&gt;" title="Papershift Logo Arbeitszeit berechnen">
          <a:hlinkClick xmlns:r="http://schemas.openxmlformats.org/officeDocument/2006/relationships" r:id="rId1"/>
          <a:extLst>
            <a:ext uri="{FF2B5EF4-FFF2-40B4-BE49-F238E27FC236}">
              <a16:creationId xmlns:a16="http://schemas.microsoft.com/office/drawing/2014/main" id="{A23A2512-82D7-A123-59F3-A87C88AC5938}"/>
            </a:ext>
          </a:extLst>
        </xdr:cNvPr>
        <xdr:cNvPicPr>
          <a:picLocks noChangeAspect="1"/>
        </xdr:cNvPicPr>
      </xdr:nvPicPr>
      <xdr:blipFill>
        <a:blip xmlns:r="http://schemas.openxmlformats.org/officeDocument/2006/relationships" r:embed="rId2"/>
        <a:stretch>
          <a:fillRect/>
        </a:stretch>
      </xdr:blipFill>
      <xdr:spPr>
        <a:xfrm>
          <a:off x="743858" y="546102"/>
          <a:ext cx="1540810" cy="4336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145144</xdr:colOff>
      <xdr:row>1</xdr:row>
      <xdr:rowOff>165102</xdr:rowOff>
    </xdr:from>
    <xdr:to>
      <xdr:col>2</xdr:col>
      <xdr:colOff>1014668</xdr:colOff>
      <xdr:row>3</xdr:row>
      <xdr:rowOff>154216</xdr:rowOff>
    </xdr:to>
    <xdr:pic>
      <xdr:nvPicPr>
        <xdr:cNvPr id="2" name="Picture 1" descr="Papershift Logo Arbeitszeit berechnen&#10;&lt;a href=&quot;https://www.papershift.com/&quot;&gt;© Papershift.com&lt;/a&gt;" title="Papershift Logo Arbeitszeit berechnen">
          <a:hlinkClick xmlns:r="http://schemas.openxmlformats.org/officeDocument/2006/relationships" r:id="rId1"/>
          <a:extLst>
            <a:ext uri="{FF2B5EF4-FFF2-40B4-BE49-F238E27FC236}">
              <a16:creationId xmlns:a16="http://schemas.microsoft.com/office/drawing/2014/main" id="{14FC8320-9C62-9241-AD31-D1D6877ECC68}"/>
            </a:ext>
          </a:extLst>
        </xdr:cNvPr>
        <xdr:cNvPicPr>
          <a:picLocks noChangeAspect="1"/>
        </xdr:cNvPicPr>
      </xdr:nvPicPr>
      <xdr:blipFill>
        <a:blip xmlns:r="http://schemas.openxmlformats.org/officeDocument/2006/relationships" r:embed="rId2"/>
        <a:stretch>
          <a:fillRect/>
        </a:stretch>
      </xdr:blipFill>
      <xdr:spPr>
        <a:xfrm>
          <a:off x="742044" y="546102"/>
          <a:ext cx="1542624" cy="43361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145144</xdr:colOff>
      <xdr:row>1</xdr:row>
      <xdr:rowOff>165102</xdr:rowOff>
    </xdr:from>
    <xdr:to>
      <xdr:col>2</xdr:col>
      <xdr:colOff>1014668</xdr:colOff>
      <xdr:row>3</xdr:row>
      <xdr:rowOff>154216</xdr:rowOff>
    </xdr:to>
    <xdr:pic>
      <xdr:nvPicPr>
        <xdr:cNvPr id="2" name="Picture 1" descr="Papershift Logo Arbeitszeit berechnen&#10;&lt;a href=&quot;https://www.papershift.com/&quot;&gt;© Papershift.com&lt;/a&gt;" title="Papershift Logo Arbeitszeit berechnen">
          <a:hlinkClick xmlns:r="http://schemas.openxmlformats.org/officeDocument/2006/relationships" r:id="rId1"/>
          <a:extLst>
            <a:ext uri="{FF2B5EF4-FFF2-40B4-BE49-F238E27FC236}">
              <a16:creationId xmlns:a16="http://schemas.microsoft.com/office/drawing/2014/main" id="{3C8FAB29-F228-D84E-AB15-8330DFBA71D5}"/>
            </a:ext>
          </a:extLst>
        </xdr:cNvPr>
        <xdr:cNvPicPr>
          <a:picLocks noChangeAspect="1"/>
        </xdr:cNvPicPr>
      </xdr:nvPicPr>
      <xdr:blipFill>
        <a:blip xmlns:r="http://schemas.openxmlformats.org/officeDocument/2006/relationships" r:embed="rId2"/>
        <a:stretch>
          <a:fillRect/>
        </a:stretch>
      </xdr:blipFill>
      <xdr:spPr>
        <a:xfrm>
          <a:off x="742044" y="546102"/>
          <a:ext cx="1542624" cy="43361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2"/>
  <sheetViews>
    <sheetView zoomScale="140" zoomScaleNormal="140" workbookViewId="0">
      <selection activeCell="B5" sqref="B5"/>
    </sheetView>
  </sheetViews>
  <sheetFormatPr baseColWidth="10" defaultColWidth="8.83203125" defaultRowHeight="17"/>
  <cols>
    <col min="1" max="1" width="7.83203125" style="6" customWidth="1"/>
    <col min="2" max="2" width="21.83203125" style="1" bestFit="1" customWidth="1"/>
    <col min="3" max="3" width="37.1640625" style="4" bestFit="1" customWidth="1"/>
    <col min="4" max="4" width="37.1640625" style="1" bestFit="1" customWidth="1"/>
    <col min="5" max="5" width="8.83203125" style="1"/>
    <col min="6" max="6" width="15.83203125" style="1" bestFit="1" customWidth="1"/>
    <col min="7" max="7" width="14.33203125" style="1" bestFit="1" customWidth="1"/>
    <col min="8" max="8" width="16" style="1" bestFit="1" customWidth="1"/>
    <col min="9" max="9" width="8.83203125" style="1"/>
    <col min="10" max="10" width="27.83203125" style="1" bestFit="1" customWidth="1"/>
    <col min="11" max="16384" width="8.83203125" style="1"/>
  </cols>
  <sheetData>
    <row r="1" spans="1:8" s="6" customFormat="1" ht="30" customHeight="1">
      <c r="C1" s="13"/>
    </row>
    <row r="2" spans="1:8" ht="17" customHeight="1">
      <c r="B2" s="26" t="s">
        <v>1</v>
      </c>
      <c r="C2" s="26"/>
      <c r="D2" s="26"/>
      <c r="E2" s="26"/>
      <c r="F2" s="26"/>
      <c r="G2" s="26"/>
      <c r="H2" s="36"/>
    </row>
    <row r="3" spans="1:8" ht="18" customHeight="1">
      <c r="A3" s="7"/>
      <c r="B3" s="26"/>
      <c r="C3" s="26"/>
      <c r="D3" s="26"/>
      <c r="E3" s="26"/>
      <c r="F3" s="26"/>
      <c r="G3" s="26"/>
      <c r="H3" s="36"/>
    </row>
    <row r="4" spans="1:8" ht="18" customHeight="1">
      <c r="B4" s="26"/>
      <c r="C4" s="26"/>
      <c r="D4" s="26"/>
      <c r="E4" s="26"/>
      <c r="F4" s="26"/>
      <c r="G4" s="26"/>
      <c r="H4" s="36"/>
    </row>
    <row r="7" spans="1:8" ht="18" thickBot="1">
      <c r="B7" s="9" t="s">
        <v>2</v>
      </c>
      <c r="C7" s="14" t="s">
        <v>3</v>
      </c>
    </row>
    <row r="8" spans="1:8">
      <c r="B8" s="10" t="s">
        <v>39</v>
      </c>
      <c r="C8" s="2" t="s">
        <v>4</v>
      </c>
    </row>
    <row r="9" spans="1:8">
      <c r="B9" s="11" t="s">
        <v>40</v>
      </c>
      <c r="C9" s="2" t="s">
        <v>5</v>
      </c>
    </row>
    <row r="10" spans="1:8">
      <c r="B10" s="11" t="s">
        <v>41</v>
      </c>
      <c r="C10" s="2" t="s">
        <v>6</v>
      </c>
    </row>
    <row r="11" spans="1:8">
      <c r="B11" s="11" t="s">
        <v>42</v>
      </c>
      <c r="C11" s="2" t="s">
        <v>7</v>
      </c>
    </row>
    <row r="12" spans="1:8">
      <c r="B12" s="11" t="s">
        <v>38</v>
      </c>
      <c r="C12" s="2" t="s">
        <v>8</v>
      </c>
    </row>
    <row r="13" spans="1:8">
      <c r="B13" s="2"/>
      <c r="C13" s="2" t="s">
        <v>9</v>
      </c>
    </row>
    <row r="14" spans="1:8">
      <c r="B14" s="2"/>
      <c r="C14" s="2" t="s">
        <v>10</v>
      </c>
    </row>
    <row r="15" spans="1:8">
      <c r="B15" s="2"/>
      <c r="C15" s="2" t="s">
        <v>11</v>
      </c>
    </row>
    <row r="16" spans="1:8">
      <c r="B16" s="2"/>
      <c r="C16" s="2" t="s">
        <v>12</v>
      </c>
    </row>
    <row r="17" spans="2:4">
      <c r="B17" s="2"/>
      <c r="C17" s="2" t="s">
        <v>13</v>
      </c>
    </row>
    <row r="18" spans="2:4">
      <c r="B18" s="2"/>
      <c r="C18" s="2" t="s">
        <v>14</v>
      </c>
    </row>
    <row r="19" spans="2:4">
      <c r="B19" s="2"/>
      <c r="C19" s="2" t="s">
        <v>15</v>
      </c>
    </row>
    <row r="20" spans="2:4">
      <c r="B20" s="2"/>
      <c r="C20" s="2" t="s">
        <v>16</v>
      </c>
    </row>
    <row r="21" spans="2:4">
      <c r="B21" s="2"/>
      <c r="C21" s="2" t="s">
        <v>17</v>
      </c>
    </row>
    <row r="22" spans="2:4">
      <c r="B22" s="2"/>
      <c r="C22" s="2" t="s">
        <v>18</v>
      </c>
    </row>
    <row r="23" spans="2:4">
      <c r="B23" s="2"/>
      <c r="C23" s="2" t="s">
        <v>19</v>
      </c>
    </row>
    <row r="24" spans="2:4">
      <c r="B24" s="2"/>
      <c r="C24" s="2" t="s">
        <v>20</v>
      </c>
    </row>
    <row r="25" spans="2:4">
      <c r="B25" s="2"/>
      <c r="C25" s="2" t="s">
        <v>21</v>
      </c>
    </row>
    <row r="26" spans="2:4">
      <c r="B26" s="3"/>
      <c r="D26" s="3"/>
    </row>
    <row r="27" spans="2:4">
      <c r="D27" s="15" t="str">
        <f>HYPERLINK("https://www.papershift.com/","Powered by © Papershift.com")</f>
        <v>Powered by © Papershift.com</v>
      </c>
    </row>
    <row r="52" spans="1:3" s="5" customFormat="1">
      <c r="A52" s="8"/>
      <c r="C52" s="4"/>
    </row>
  </sheetData>
  <sheetProtection algorithmName="SHA-512" hashValue="hKejJdpnTLTzsVQBGMu6O5DCodP/Dz7xm4QN+R5TqkDCqYgL8pU7ldxlJFKJvznbDLwbSL7qjTHnXP6WQWHX7w==" saltValue="25WqACZ1lUq/crGZYT2itw==" spinCount="100000" sheet="1" scenarios="1" formatCells="0" formatColumns="0" formatRows="0" insertColumns="0" insertRows="0" insertHyperlinks="0" deleteColumns="0" deleteRows="0" selectLockedCells="1" sort="0" autoFilter="0"/>
  <mergeCells count="1">
    <mergeCell ref="B2:G4"/>
  </mergeCells>
  <dataValidations count="1">
    <dataValidation type="list" allowBlank="1" showInputMessage="1" showErrorMessage="1" sqref="E28:E32" xr:uid="{745AF190-ABDF-834C-AB74-1BC39391EEBB}">
      <formula1>$B$8:$B$12</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A3628-8850-524A-9C93-FF7CAE6678C5}">
  <dimension ref="A1:Q52"/>
  <sheetViews>
    <sheetView zoomScale="140" zoomScaleNormal="140" workbookViewId="0">
      <selection activeCell="I8" sqref="I8"/>
    </sheetView>
  </sheetViews>
  <sheetFormatPr baseColWidth="10" defaultColWidth="8.83203125" defaultRowHeight="17"/>
  <cols>
    <col min="1" max="1" width="7.83203125" style="6" customWidth="1"/>
    <col min="2" max="2" width="8.83203125" style="1"/>
    <col min="3" max="3" width="18.1640625" style="17" customWidth="1"/>
    <col min="4" max="4" width="15.33203125" style="17" customWidth="1"/>
    <col min="5" max="5" width="18.33203125" style="17" bestFit="1" customWidth="1"/>
    <col min="6" max="6" width="15.83203125" style="17" bestFit="1" customWidth="1"/>
    <col min="7" max="7" width="46.5" style="17" bestFit="1" customWidth="1"/>
    <col min="8" max="8" width="16" style="17" bestFit="1" customWidth="1"/>
    <col min="9" max="9" width="22.1640625" style="17" bestFit="1" customWidth="1"/>
    <col min="10" max="10" width="21" style="1" customWidth="1"/>
    <col min="11" max="16384" width="8.83203125" style="1"/>
  </cols>
  <sheetData>
    <row r="1" spans="1:17" s="6" customFormat="1" ht="30" customHeight="1">
      <c r="C1" s="24"/>
      <c r="D1" s="24"/>
      <c r="E1" s="24"/>
      <c r="F1" s="24"/>
      <c r="G1" s="24"/>
      <c r="H1" s="24"/>
      <c r="I1" s="24"/>
    </row>
    <row r="2" spans="1:17" ht="17" customHeight="1">
      <c r="B2" s="26" t="s">
        <v>54</v>
      </c>
      <c r="C2" s="26"/>
      <c r="D2" s="26"/>
      <c r="E2" s="26"/>
      <c r="F2" s="26"/>
      <c r="G2" s="26"/>
      <c r="H2" s="26"/>
      <c r="I2" s="26"/>
      <c r="J2" s="12"/>
    </row>
    <row r="3" spans="1:17" ht="18" customHeight="1">
      <c r="A3" s="7"/>
      <c r="B3" s="26"/>
      <c r="C3" s="26"/>
      <c r="D3" s="26"/>
      <c r="E3" s="26"/>
      <c r="F3" s="26"/>
      <c r="G3" s="26"/>
      <c r="H3" s="26"/>
      <c r="I3" s="26"/>
      <c r="J3" s="12"/>
    </row>
    <row r="4" spans="1:17" ht="18" customHeight="1">
      <c r="B4" s="26"/>
      <c r="C4" s="26"/>
      <c r="D4" s="26"/>
      <c r="E4" s="26"/>
      <c r="F4" s="26"/>
      <c r="G4" s="26"/>
      <c r="H4" s="26"/>
      <c r="I4" s="26"/>
      <c r="J4" s="12"/>
    </row>
    <row r="5" spans="1:17">
      <c r="B5" s="12"/>
      <c r="C5" s="21"/>
      <c r="D5" s="21"/>
      <c r="E5" s="21"/>
      <c r="F5" s="21"/>
      <c r="G5" s="21"/>
      <c r="H5" s="21"/>
      <c r="I5" s="21"/>
      <c r="J5" s="12"/>
    </row>
    <row r="6" spans="1:17">
      <c r="B6" s="12"/>
      <c r="C6" s="22"/>
      <c r="D6" s="22"/>
      <c r="E6" s="22"/>
      <c r="F6" s="22"/>
      <c r="G6" s="22"/>
      <c r="H6" s="21"/>
      <c r="I6" s="21"/>
      <c r="J6" s="12"/>
    </row>
    <row r="7" spans="1:17" ht="18" thickBot="1">
      <c r="B7" s="12"/>
      <c r="C7" s="23" t="s">
        <v>27</v>
      </c>
      <c r="D7" s="23" t="s">
        <v>24</v>
      </c>
      <c r="E7" s="23" t="s">
        <v>25</v>
      </c>
      <c r="F7" s="23" t="s">
        <v>26</v>
      </c>
      <c r="G7" s="23" t="s">
        <v>53</v>
      </c>
      <c r="H7" s="23" t="s">
        <v>43</v>
      </c>
      <c r="I7" s="23" t="s">
        <v>52</v>
      </c>
      <c r="J7" s="12"/>
      <c r="K7" s="20" t="s">
        <v>55</v>
      </c>
    </row>
    <row r="8" spans="1:17">
      <c r="B8" s="12"/>
      <c r="C8" s="16" t="str">
        <f>'Max Mustermann'!D9</f>
        <v>Max Mustermann</v>
      </c>
      <c r="D8" s="16" t="str">
        <f>'Max Mustermann'!D10</f>
        <v>#3475482</v>
      </c>
      <c r="E8" s="16" t="str">
        <f>'Max Mustermann'!D11</f>
        <v>Lead Marketing</v>
      </c>
      <c r="F8" s="16" t="str">
        <f>'Max Mustermann'!D12</f>
        <v>Marketing</v>
      </c>
      <c r="G8" s="16">
        <f>AVERAGE('Max Mustermann'!F16:F33)</f>
        <v>3.2222222222222223</v>
      </c>
      <c r="I8" s="25">
        <f>'Max Mustermann'!H7</f>
        <v>44764</v>
      </c>
      <c r="J8" s="12"/>
      <c r="K8" s="27" t="s">
        <v>56</v>
      </c>
      <c r="L8" s="28"/>
      <c r="M8" s="28"/>
      <c r="N8" s="28"/>
      <c r="O8" s="28"/>
      <c r="P8" s="28"/>
      <c r="Q8" s="29"/>
    </row>
    <row r="9" spans="1:17">
      <c r="C9" s="16"/>
      <c r="D9" s="16"/>
      <c r="E9" s="16"/>
      <c r="F9" s="16"/>
      <c r="G9" s="16"/>
      <c r="K9" s="30"/>
      <c r="L9" s="31"/>
      <c r="M9" s="31"/>
      <c r="N9" s="31"/>
      <c r="O9" s="31"/>
      <c r="P9" s="31"/>
      <c r="Q9" s="32"/>
    </row>
    <row r="10" spans="1:17">
      <c r="K10" s="30"/>
      <c r="L10" s="31"/>
      <c r="M10" s="31"/>
      <c r="N10" s="31"/>
      <c r="O10" s="31"/>
      <c r="P10" s="31"/>
      <c r="Q10" s="32"/>
    </row>
    <row r="11" spans="1:17">
      <c r="K11" s="30"/>
      <c r="L11" s="31"/>
      <c r="M11" s="31"/>
      <c r="N11" s="31"/>
      <c r="O11" s="31"/>
      <c r="P11" s="31"/>
      <c r="Q11" s="32"/>
    </row>
    <row r="12" spans="1:17" ht="18" thickBot="1">
      <c r="K12" s="33"/>
      <c r="L12" s="34"/>
      <c r="M12" s="34"/>
      <c r="N12" s="34"/>
      <c r="O12" s="34"/>
      <c r="P12" s="34"/>
      <c r="Q12" s="35"/>
    </row>
    <row r="52" spans="1:9" s="5" customFormat="1">
      <c r="A52" s="8"/>
      <c r="C52" s="18"/>
      <c r="D52" s="18"/>
      <c r="E52" s="18"/>
      <c r="F52" s="18"/>
      <c r="G52" s="19" t="str">
        <f>HYPERLINK("https://www.papershift.com/","Powered by © Papershift.com")</f>
        <v>Powered by © Papershift.com</v>
      </c>
      <c r="H52" s="18"/>
      <c r="I52" s="18"/>
    </row>
  </sheetData>
  <sheetProtection algorithmName="SHA-512" hashValue="pZKLW5W1cMYGUSgKw3yy9zNt1UCl1GKof4nDw4xd7SqZLfSlMoys412crZ2xkf/85t7P9O2cQFrGGmzdzQhRUA==" saltValue="db4mq1ROk9N/wPsw8Qlq1A==" spinCount="100000" sheet="1" scenarios="1" formatCells="0" formatColumns="0" formatRows="0" insertColumns="0" insertRows="0" insertHyperlinks="0" deleteColumns="0" deleteRows="0" selectLockedCells="1" sort="0" autoFilter="0"/>
  <mergeCells count="2">
    <mergeCell ref="B2:I4"/>
    <mergeCell ref="K8:Q1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94F20-424A-2347-9FE4-C1AF8A147BC6}">
  <dimension ref="A1:H52"/>
  <sheetViews>
    <sheetView tabSelected="1" topLeftCell="B1" zoomScale="140" zoomScaleNormal="140" workbookViewId="0">
      <selection activeCell="F9" sqref="F9"/>
    </sheetView>
  </sheetViews>
  <sheetFormatPr baseColWidth="10" defaultColWidth="8.83203125" defaultRowHeight="17"/>
  <cols>
    <col min="1" max="1" width="7.83203125" style="6" customWidth="1"/>
    <col min="2" max="2" width="8.83203125" style="1"/>
    <col min="3" max="3" width="37.33203125" style="1" customWidth="1"/>
    <col min="4" max="4" width="21.83203125" style="1" bestFit="1" customWidth="1"/>
    <col min="5" max="5" width="37.33203125" style="1" customWidth="1"/>
    <col min="6" max="6" width="46.1640625" style="1" customWidth="1"/>
    <col min="7" max="7" width="36" style="1" customWidth="1"/>
    <col min="8" max="8" width="19.6640625" style="1" bestFit="1" customWidth="1"/>
    <col min="9" max="9" width="8.83203125" style="1"/>
    <col min="10" max="10" width="27.83203125" style="1" bestFit="1" customWidth="1"/>
    <col min="11" max="16384" width="8.83203125" style="1"/>
  </cols>
  <sheetData>
    <row r="1" spans="1:8" s="6" customFormat="1" ht="30" customHeight="1"/>
    <row r="2" spans="1:8">
      <c r="B2" s="26" t="s">
        <v>0</v>
      </c>
      <c r="C2" s="26"/>
      <c r="D2" s="26"/>
      <c r="E2" s="26"/>
      <c r="F2" s="26"/>
      <c r="G2" s="26"/>
      <c r="H2" s="26"/>
    </row>
    <row r="3" spans="1:8" ht="18" customHeight="1">
      <c r="A3" s="7"/>
      <c r="B3" s="26"/>
      <c r="C3" s="26"/>
      <c r="D3" s="26"/>
      <c r="E3" s="26"/>
      <c r="F3" s="26"/>
      <c r="G3" s="26"/>
      <c r="H3" s="26"/>
    </row>
    <row r="4" spans="1:8" ht="18" customHeight="1">
      <c r="B4" s="26"/>
      <c r="C4" s="26"/>
      <c r="D4" s="26"/>
      <c r="E4" s="26"/>
      <c r="F4" s="26"/>
      <c r="G4" s="26"/>
      <c r="H4" s="26"/>
    </row>
    <row r="7" spans="1:8" ht="18" thickBot="1">
      <c r="C7" s="53" t="s">
        <v>29</v>
      </c>
      <c r="D7" s="53"/>
      <c r="E7" s="54" t="s">
        <v>28</v>
      </c>
      <c r="F7" s="53"/>
      <c r="G7" s="55" t="s">
        <v>37</v>
      </c>
      <c r="H7" s="37">
        <v>44764</v>
      </c>
    </row>
    <row r="8" spans="1:8" ht="18" thickBot="1"/>
    <row r="9" spans="1:8">
      <c r="C9" s="56" t="s">
        <v>30</v>
      </c>
      <c r="D9" s="38" t="s">
        <v>44</v>
      </c>
      <c r="E9" s="56" t="s">
        <v>34</v>
      </c>
      <c r="F9" s="39" t="s">
        <v>49</v>
      </c>
    </row>
    <row r="10" spans="1:8">
      <c r="C10" s="57" t="s">
        <v>31</v>
      </c>
      <c r="D10" s="40" t="s">
        <v>50</v>
      </c>
      <c r="E10" s="57" t="s">
        <v>31</v>
      </c>
      <c r="F10" s="41" t="s">
        <v>51</v>
      </c>
    </row>
    <row r="11" spans="1:8">
      <c r="C11" s="57" t="s">
        <v>32</v>
      </c>
      <c r="D11" s="40" t="s">
        <v>45</v>
      </c>
      <c r="E11" s="57" t="s">
        <v>32</v>
      </c>
      <c r="F11" s="41" t="s">
        <v>47</v>
      </c>
    </row>
    <row r="12" spans="1:8" ht="18" thickBot="1">
      <c r="C12" s="58" t="s">
        <v>33</v>
      </c>
      <c r="D12" s="42" t="s">
        <v>46</v>
      </c>
      <c r="E12" s="58" t="s">
        <v>33</v>
      </c>
      <c r="F12" s="43" t="s">
        <v>48</v>
      </c>
    </row>
    <row r="15" spans="1:8" ht="18" thickBot="1">
      <c r="C15" s="14" t="str" cm="1">
        <f t="array" ref="C15:C33">'Kriterien und Konfiguration'!C7:C25</f>
        <v>zu bewertende Kriterien</v>
      </c>
      <c r="D15" s="61" t="s">
        <v>36</v>
      </c>
      <c r="E15" s="61" t="s">
        <v>2</v>
      </c>
      <c r="F15" s="61" t="s">
        <v>22</v>
      </c>
      <c r="G15" s="54" t="s">
        <v>23</v>
      </c>
      <c r="H15" s="53"/>
    </row>
    <row r="16" spans="1:8">
      <c r="C16" s="59" t="str">
        <v>Loyalität</v>
      </c>
      <c r="E16" s="44" t="s">
        <v>38</v>
      </c>
      <c r="F16" s="62">
        <f>IF(E16='Kriterien und Konfiguration'!B8,1,IF(E16='Kriterien und Konfiguration'!B9,2,IF(E16='Kriterien und Konfiguration'!B10,3,IF(E16='Kriterien und Konfiguration'!B11,4,IF(E16='Kriterien und Konfiguration'!B12,5)))))</f>
        <v>5</v>
      </c>
      <c r="G16" s="45"/>
      <c r="H16" s="46"/>
    </row>
    <row r="17" spans="3:8">
      <c r="C17" s="59" t="str">
        <v>Teamfähigkeit</v>
      </c>
      <c r="E17" s="44" t="s">
        <v>41</v>
      </c>
      <c r="F17" s="62">
        <f>IF(E17='Kriterien und Konfiguration'!B8,1,IF(E17='Kriterien und Konfiguration'!B9,2,IF(E17='Kriterien und Konfiguration'!B10,3,IF(E17='Kriterien und Konfiguration'!B11,4,IF(E17='Kriterien und Konfiguration'!B12,5)))))</f>
        <v>3</v>
      </c>
      <c r="G17" s="47"/>
      <c r="H17" s="48"/>
    </row>
    <row r="18" spans="3:8">
      <c r="C18" s="59" t="str">
        <v>Verhalten ggü. Vorgesetzten</v>
      </c>
      <c r="E18" s="44" t="s">
        <v>40</v>
      </c>
      <c r="F18" s="62">
        <f>IF(E18='Kriterien und Konfiguration'!B8,1,IF(E18='Kriterien und Konfiguration'!B9,2,IF(E18='Kriterien und Konfiguration'!B10,3,IF(E18='Kriterien und Konfiguration'!B11,4,IF(E18='Kriterien und Konfiguration'!B12,5)))))</f>
        <v>2</v>
      </c>
      <c r="G18" s="47"/>
      <c r="H18" s="48"/>
    </row>
    <row r="19" spans="3:8">
      <c r="C19" s="59" t="str">
        <v>Initiative</v>
      </c>
      <c r="E19" s="44" t="s">
        <v>42</v>
      </c>
      <c r="F19" s="62">
        <f>IF(E19='Kriterien und Konfiguration'!B8,1,IF(E19='Kriterien und Konfiguration'!B9,2,IF(E19='Kriterien und Konfiguration'!B10,3,IF(E19='Kriterien und Konfiguration'!B11,4,IF(E19='Kriterien und Konfiguration'!B12,5)))))</f>
        <v>4</v>
      </c>
      <c r="G19" s="47"/>
      <c r="H19" s="48"/>
    </row>
    <row r="20" spans="3:8">
      <c r="C20" s="59" t="str">
        <v>Lernbereitschaft</v>
      </c>
      <c r="E20" s="44" t="s">
        <v>42</v>
      </c>
      <c r="F20" s="62">
        <f>IF(E20='Kriterien und Konfiguration'!B8,1,IF(E20='Kriterien und Konfiguration'!B9,2,IF(E20='Kriterien und Konfiguration'!B10,3,IF(E20='Kriterien und Konfiguration'!B11,4,IF(E20='Kriterien und Konfiguration'!B12,5)))))</f>
        <v>4</v>
      </c>
      <c r="G20" s="47"/>
      <c r="H20" s="48"/>
    </row>
    <row r="21" spans="3:8">
      <c r="C21" s="59" t="str">
        <v>Qualitätsbewusstsein</v>
      </c>
      <c r="E21" s="44" t="s">
        <v>39</v>
      </c>
      <c r="F21" s="62">
        <f>IF(E21='Kriterien und Konfiguration'!B8,1,IF(E21='Kriterien und Konfiguration'!B9,2,IF(E21='Kriterien und Konfiguration'!B10,3,IF(E21='Kriterien und Konfiguration'!B11,4,IF(E21='Kriterien und Konfiguration'!B12,5)))))</f>
        <v>1</v>
      </c>
      <c r="G21" s="47"/>
      <c r="H21" s="48"/>
    </row>
    <row r="22" spans="3:8">
      <c r="C22" s="59" t="str">
        <v>Anwendungen</v>
      </c>
      <c r="E22" s="44" t="s">
        <v>41</v>
      </c>
      <c r="F22" s="62">
        <f>IF(E22='Kriterien und Konfiguration'!B8,1,IF(E22='Kriterien und Konfiguration'!B9,2,IF(E22='Kriterien und Konfiguration'!B10,3,IF(E22='Kriterien und Konfiguration'!B11,4,IF(E22='Kriterien und Konfiguration'!B12,5)))))</f>
        <v>3</v>
      </c>
      <c r="G22" s="47"/>
      <c r="H22" s="48"/>
    </row>
    <row r="23" spans="3:8">
      <c r="C23" s="59" t="str">
        <v>Instrumente</v>
      </c>
      <c r="E23" s="44" t="s">
        <v>39</v>
      </c>
      <c r="F23" s="62">
        <f>IF(E23='Kriterien und Konfiguration'!B8,1,IF(E23='Kriterien und Konfiguration'!B9,2,IF(E23='Kriterien und Konfiguration'!B10,3,IF(E23='Kriterien und Konfiguration'!B11,4,IF(E23='Kriterien und Konfiguration'!B12,5)))))</f>
        <v>1</v>
      </c>
      <c r="G23" s="47"/>
      <c r="H23" s="48"/>
    </row>
    <row r="24" spans="3:8">
      <c r="C24" s="59" t="str">
        <v>EDV</v>
      </c>
      <c r="E24" s="44" t="s">
        <v>38</v>
      </c>
      <c r="F24" s="62">
        <f>IF(E24='Kriterien und Konfiguration'!B8,1,IF(E24='Kriterien und Konfiguration'!B9,2,IF(E24='Kriterien und Konfiguration'!B10,3,IF(E24='Kriterien und Konfiguration'!B11,4,IF(E24='Kriterien und Konfiguration'!B12,5)))))</f>
        <v>5</v>
      </c>
      <c r="G24" s="47"/>
      <c r="H24" s="48"/>
    </row>
    <row r="25" spans="3:8">
      <c r="C25" s="59" t="str">
        <v>Kennzahlen</v>
      </c>
      <c r="E25" s="44" t="s">
        <v>41</v>
      </c>
      <c r="F25" s="62">
        <f>IF(E25='Kriterien und Konfiguration'!B8,1,IF(E25='Kriterien und Konfiguration'!B9,2,IF(E25='Kriterien und Konfiguration'!B10,3,IF(E25='Kriterien und Konfiguration'!B11,4,IF(E25='Kriterien und Konfiguration'!B12,5)))))</f>
        <v>3</v>
      </c>
      <c r="G25" s="47"/>
      <c r="H25" s="48"/>
    </row>
    <row r="26" spans="3:8">
      <c r="C26" s="59" t="str">
        <v>Selbstorganisation (z.B. Termine, Ordnung)</v>
      </c>
      <c r="E26" s="44" t="s">
        <v>38</v>
      </c>
      <c r="F26" s="62">
        <f>IF(E26='Kriterien und Konfiguration'!B8,1,IF(E26='Kriterien und Konfiguration'!B9,2,IF(E26='Kriterien und Konfiguration'!B10,3,IF(E26='Kriterien und Konfiguration'!B11,4,IF(E26='Kriterien und Konfiguration'!B12,5)))))</f>
        <v>5</v>
      </c>
      <c r="G26" s="47"/>
      <c r="H26" s="48"/>
    </row>
    <row r="27" spans="3:8">
      <c r="C27" s="59" t="str">
        <v>Zeitmanageent</v>
      </c>
      <c r="E27" s="44" t="s">
        <v>40</v>
      </c>
      <c r="F27" s="62">
        <f>IF(E27='Kriterien und Konfiguration'!B8,1,IF(E27='Kriterien und Konfiguration'!B9,2,IF(E27='Kriterien und Konfiguration'!B10,3,IF(E27='Kriterien und Konfiguration'!B11,4,IF(E27='Kriterien und Konfiguration'!B12,5)))))</f>
        <v>2</v>
      </c>
      <c r="G27" s="47"/>
      <c r="H27" s="48"/>
    </row>
    <row r="28" spans="3:8">
      <c r="C28" s="59" t="str">
        <v>Leidenschaft</v>
      </c>
      <c r="E28" s="44" t="s">
        <v>41</v>
      </c>
      <c r="F28" s="62">
        <f>IF(E28='Kriterien und Konfiguration'!B8,1,IF(E28='Kriterien und Konfiguration'!B9,2,IF(E28='Kriterien und Konfiguration'!B10,3,IF(E28='Kriterien und Konfiguration'!B11,4,IF(E28='Kriterien und Konfiguration'!B12,5)))))</f>
        <v>3</v>
      </c>
      <c r="G28" s="47"/>
      <c r="H28" s="48"/>
    </row>
    <row r="29" spans="3:8">
      <c r="C29" s="59" t="str">
        <v>Offenheit</v>
      </c>
      <c r="E29" s="44" t="s">
        <v>42</v>
      </c>
      <c r="F29" s="62">
        <f>IF(E29='Kriterien und Konfiguration'!B8,1,IF(E29='Kriterien und Konfiguration'!B9,2,IF(E29='Kriterien und Konfiguration'!B10,3,IF(E29='Kriterien und Konfiguration'!B11,4,IF(E29='Kriterien und Konfiguration'!B12,5)))))</f>
        <v>4</v>
      </c>
      <c r="G29" s="47"/>
      <c r="H29" s="48"/>
    </row>
    <row r="30" spans="3:8">
      <c r="C30" s="59" t="str">
        <v>Selbstvertrauen</v>
      </c>
      <c r="E30" s="44" t="s">
        <v>38</v>
      </c>
      <c r="F30" s="62">
        <f>IF(E30='Kriterien und Konfiguration'!B8,1,IF(E30='Kriterien und Konfiguration'!B9,2,IF(E30='Kriterien und Konfiguration'!B10,3,IF(E30='Kriterien und Konfiguration'!B11,4,IF(E30='Kriterien und Konfiguration'!B12,5)))))</f>
        <v>5</v>
      </c>
      <c r="G30" s="47"/>
      <c r="H30" s="48"/>
    </row>
    <row r="31" spans="3:8">
      <c r="C31" s="59" t="str">
        <v>Unternehmerisches Handeln</v>
      </c>
      <c r="E31" s="44" t="s">
        <v>42</v>
      </c>
      <c r="F31" s="62">
        <f>IF(E31='Kriterien und Konfiguration'!B8,1,IF(E31='Kriterien und Konfiguration'!B9,2,IF(E31='Kriterien und Konfiguration'!B10,3,IF(E31='Kriterien und Konfiguration'!B11,4,IF(E31='Kriterien und Konfiguration'!B12,5)))))</f>
        <v>4</v>
      </c>
      <c r="G31" s="47"/>
      <c r="H31" s="48"/>
    </row>
    <row r="32" spans="3:8">
      <c r="C32" s="59" t="str">
        <v>Problemlösungen</v>
      </c>
      <c r="E32" s="44" t="s">
        <v>41</v>
      </c>
      <c r="F32" s="62">
        <f>IF(E32='Kriterien und Konfiguration'!B8,1,IF(E32='Kriterien und Konfiguration'!B9,2,IF(E32='Kriterien und Konfiguration'!B10,3,IF(E32='Kriterien und Konfiguration'!B11,4,IF(E32='Kriterien und Konfiguration'!B12,5)))))</f>
        <v>3</v>
      </c>
      <c r="G32" s="47"/>
      <c r="H32" s="48"/>
    </row>
    <row r="33" spans="3:8" ht="18" thickBot="1">
      <c r="C33" s="60" t="str">
        <v>Kreativität</v>
      </c>
      <c r="D33" s="49"/>
      <c r="E33" s="50" t="s">
        <v>39</v>
      </c>
      <c r="F33" s="63">
        <f>IF(E33='Kriterien und Konfiguration'!B8,1,IF(E33='Kriterien und Konfiguration'!B9,2,IF(E33='Kriterien und Konfiguration'!B10,3,IF(E33='Kriterien und Konfiguration'!B11,4,IF(E33='Kriterien und Konfiguration'!B12,5)))))</f>
        <v>1</v>
      </c>
      <c r="G33" s="51"/>
      <c r="H33" s="52"/>
    </row>
    <row r="36" spans="3:8">
      <c r="F36" s="64" t="s">
        <v>35</v>
      </c>
      <c r="G36" s="12">
        <f>ROUNDUP(AVERAGE(F16:F33),0)</f>
        <v>4</v>
      </c>
    </row>
    <row r="37" spans="3:8">
      <c r="G37" s="65" t="str">
        <f>IF(G36=1,"Besorgniserregende Leistung",IF(G36=2,"Mangelhafte Leistung",IF(G36=3,"Befriedigende Leistung",IF(G36=4,"Gute Leistung",IF(G36=5,"Hervorragende Leistung")))))</f>
        <v>Gute Leistung</v>
      </c>
    </row>
    <row r="40" spans="3:8">
      <c r="G40" s="66" t="str">
        <f>HYPERLINK("https://www.papershift.com/","Powered by © Papershift.com")</f>
        <v>Powered by © Papershift.com</v>
      </c>
      <c r="H40" s="66"/>
    </row>
    <row r="45" spans="3:8">
      <c r="E45" s="3"/>
    </row>
    <row r="52" spans="1:1" s="5" customFormat="1">
      <c r="A52" s="8"/>
    </row>
  </sheetData>
  <sheetProtection algorithmName="SHA-512" hashValue="8iJfCSzhLEp8g1tcYM4+hRhd85Lj53dHmvX/dEZqGT1l+YEOhe20JOiSPzRsoyGAgGVHHV6a3v4xqwijk58Mtw==" saltValue="bTCpAJgsUdhILErcCEde0g==" spinCount="100000" sheet="1" scenarios="1" formatCells="0" formatColumns="0" formatRows="0" insertColumns="0" insertRows="0" insertHyperlinks="0" deleteColumns="0" deleteRows="0" selectLockedCells="1" sort="0" autoFilter="0"/>
  <mergeCells count="23">
    <mergeCell ref="B2:H4"/>
    <mergeCell ref="C7:D7"/>
    <mergeCell ref="E7:F7"/>
    <mergeCell ref="G15:H15"/>
    <mergeCell ref="G16:H16"/>
    <mergeCell ref="G17:H17"/>
    <mergeCell ref="G18:H18"/>
    <mergeCell ref="G19:H19"/>
    <mergeCell ref="G20:H20"/>
    <mergeCell ref="G21:H21"/>
    <mergeCell ref="G22:H22"/>
    <mergeCell ref="G23:H23"/>
    <mergeCell ref="G24:H24"/>
    <mergeCell ref="G25:H25"/>
    <mergeCell ref="G26:H26"/>
    <mergeCell ref="G32:H32"/>
    <mergeCell ref="G33:H33"/>
    <mergeCell ref="G40:H40"/>
    <mergeCell ref="G27:H27"/>
    <mergeCell ref="G28:H28"/>
    <mergeCell ref="G29:H29"/>
    <mergeCell ref="G30:H30"/>
    <mergeCell ref="G31:H31"/>
  </mergeCells>
  <conditionalFormatting sqref="G36">
    <cfRule type="dataBar" priority="5">
      <dataBar showValue="0">
        <cfvo type="num" val="1"/>
        <cfvo type="num" val="5"/>
        <color rgb="FF0FBC9B"/>
      </dataBar>
      <extLst>
        <ext xmlns:x14="http://schemas.microsoft.com/office/spreadsheetml/2009/9/main" uri="{B025F937-C7B1-47D3-B67F-A62EFF666E3E}">
          <x14:id>{0AFBF37E-9649-C642-AAFB-0D7838248AC3}</x14:id>
        </ext>
      </extLst>
    </cfRule>
  </conditionalFormatting>
  <conditionalFormatting sqref="F16:F33">
    <cfRule type="dataBar" priority="1">
      <dataBar showValue="0">
        <cfvo type="num" val="0"/>
        <cfvo type="num" val="5"/>
        <color rgb="FF0FBC9B"/>
      </dataBar>
      <extLst>
        <ext xmlns:x14="http://schemas.microsoft.com/office/spreadsheetml/2009/9/main" uri="{B025F937-C7B1-47D3-B67F-A62EFF666E3E}">
          <x14:id>{145642C9-6155-544C-AC0C-05C9694641D0}</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0AFBF37E-9649-C642-AAFB-0D7838248AC3}">
            <x14:dataBar minLength="0" maxLength="100" gradient="0">
              <x14:cfvo type="num">
                <xm:f>1</xm:f>
              </x14:cfvo>
              <x14:cfvo type="num">
                <xm:f>5</xm:f>
              </x14:cfvo>
              <x14:negativeFillColor rgb="FFFF0000"/>
              <x14:axisColor rgb="FF000000"/>
            </x14:dataBar>
          </x14:cfRule>
          <xm:sqref>G36</xm:sqref>
        </x14:conditionalFormatting>
        <x14:conditionalFormatting xmlns:xm="http://schemas.microsoft.com/office/excel/2006/main">
          <x14:cfRule type="dataBar" id="{145642C9-6155-544C-AC0C-05C9694641D0}">
            <x14:dataBar minLength="0" maxLength="100" gradient="0">
              <x14:cfvo type="num">
                <xm:f>0</xm:f>
              </x14:cfvo>
              <x14:cfvo type="num">
                <xm:f>5</xm:f>
              </x14:cfvo>
              <x14:negativeFillColor rgb="FFFF0000"/>
              <x14:axisColor rgb="FF000000"/>
            </x14:dataBar>
          </x14:cfRule>
          <xm:sqref>F16:F33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583AEB33-63AD-7641-B086-7F195A6004B4}">
          <x14:formula1>
            <xm:f>'Kriterien und Konfiguration'!$B$8:$B$12</xm:f>
          </x14:formula1>
          <xm:sqref>E16:E33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3</vt:i4>
      </vt:variant>
    </vt:vector>
  </HeadingPairs>
  <TitlesOfParts>
    <vt:vector size="3" baseType="lpstr">
      <vt:lpstr>Kriterien und Konfiguration</vt:lpstr>
      <vt:lpstr>Übersicht</vt:lpstr>
      <vt:lpstr>Max Mustermann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Microsoft Office User</cp:lastModifiedBy>
  <cp:revision/>
  <dcterms:created xsi:type="dcterms:W3CDTF">2022-07-07T09:07:44Z</dcterms:created>
  <dcterms:modified xsi:type="dcterms:W3CDTF">2022-09-09T12:22:26Z</dcterms:modified>
  <cp:category/>
  <cp:contentStatus/>
</cp:coreProperties>
</file>