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Jennifer\Nextcloud\d-ialogo\KundenProjekte - aktuell\HandWerkZeug INQA 2023\AP 2\Finale Auswertung\"/>
    </mc:Choice>
  </mc:AlternateContent>
  <xr:revisionPtr revIDLastSave="0" documentId="8_{1B180D0F-579A-49D2-869F-A5B5D5AB071F}" xr6:coauthVersionLast="47" xr6:coauthVersionMax="47" xr10:uidLastSave="{00000000-0000-0000-0000-000000000000}"/>
  <bookViews>
    <workbookView xWindow="-110" yWindow="-110" windowWidth="21820" windowHeight="14020" tabRatio="795" xr2:uid="{63E2E1F3-8DAF-486A-BAA1-908E9B855E8F}"/>
  </bookViews>
  <sheets>
    <sheet name="Deckblatt" sheetId="11" r:id="rId1"/>
    <sheet name="1. Anleitung" sheetId="26" r:id="rId2"/>
    <sheet name="2. Auswertung GF" sheetId="28" r:id="rId3"/>
    <sheet name="3. Auswertung MA" sheetId="27" r:id="rId4"/>
    <sheet name="4. Auswertung GF &amp; MA" sheetId="30" r:id="rId5"/>
    <sheet name="5. Visuelle Auswertung" sheetId="31" r:id="rId6"/>
    <sheet name="6. Übersicht Werkzeugliste" sheetId="33" r:id="rId7"/>
    <sheet name="7. Impressum" sheetId="32" r:id="rId8"/>
  </sheets>
  <definedNames>
    <definedName name="_Toc172793256" localSheetId="7">'7. Impressum'!#REF!</definedName>
    <definedName name="_Toc172793257" localSheetId="7">'7. Impressum'!$A$7</definedName>
    <definedName name="_Toc172793258" localSheetId="7">'7. Impressum'!#REF!</definedName>
    <definedName name="_xlnm.Print_Area" localSheetId="1">'1. Anleitung'!$A$1:$M$30</definedName>
    <definedName name="_xlnm.Print_Area" localSheetId="2">'2. Auswertung GF'!$A$1:$M$41</definedName>
    <definedName name="_xlnm.Print_Area" localSheetId="3">'3. Auswertung MA'!$A$1:$M$93</definedName>
    <definedName name="_xlnm.Print_Area" localSheetId="4">'4. Auswertung GF &amp; MA'!$A$1:$M$33</definedName>
    <definedName name="_xlnm.Print_Area" localSheetId="5">'5. Visuelle Auswertung'!$A$1:$M$64</definedName>
    <definedName name="_xlnm.Print_Area" localSheetId="6">'6. Übersicht Werkzeugliste'!$A$1:$M$87</definedName>
    <definedName name="_xlnm.Print_Area" localSheetId="7">'7. Impressum'!$A$1:$M$25</definedName>
    <definedName name="_xlnm.Print_Area" localSheetId="0">Deckblatt!$A$1:$M$24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1" i="31" l="1"/>
  <c r="H61" i="31"/>
  <c r="G61" i="31"/>
  <c r="F61" i="31"/>
  <c r="E61" i="31"/>
  <c r="I56" i="31"/>
  <c r="H56" i="31"/>
  <c r="G56" i="31"/>
  <c r="F56" i="31"/>
  <c r="E56" i="31"/>
  <c r="I50" i="31"/>
  <c r="H50" i="31"/>
  <c r="G50" i="31"/>
  <c r="F50" i="31"/>
  <c r="E50" i="31"/>
  <c r="I45" i="31"/>
  <c r="H45" i="31"/>
  <c r="G45" i="31"/>
  <c r="F45" i="31"/>
  <c r="E45" i="31"/>
  <c r="I40" i="31"/>
  <c r="H40" i="31"/>
  <c r="G40" i="31"/>
  <c r="F40" i="31"/>
  <c r="E40" i="31"/>
  <c r="I34" i="31"/>
  <c r="H34" i="31"/>
  <c r="G34" i="31"/>
  <c r="F34" i="31"/>
  <c r="E34" i="31"/>
  <c r="I29" i="31"/>
  <c r="H29" i="31"/>
  <c r="G29" i="31"/>
  <c r="F29" i="31"/>
  <c r="E29" i="31"/>
  <c r="I24" i="31"/>
  <c r="H24" i="31"/>
  <c r="G24" i="31"/>
  <c r="F24" i="31"/>
  <c r="E24" i="31"/>
  <c r="I19" i="31"/>
  <c r="H19" i="31"/>
  <c r="G19" i="31"/>
  <c r="F19" i="31"/>
  <c r="E19" i="31"/>
  <c r="I14" i="31"/>
  <c r="H14" i="31"/>
  <c r="G14" i="31"/>
  <c r="F14" i="31"/>
  <c r="E14" i="31"/>
  <c r="I9" i="31"/>
  <c r="H9" i="31"/>
  <c r="G9" i="31"/>
  <c r="F9" i="31"/>
  <c r="E9" i="31"/>
  <c r="G85" i="27" l="1"/>
  <c r="H64" i="31" s="1"/>
  <c r="F85" i="27"/>
  <c r="H63" i="31" s="1"/>
  <c r="E85" i="27"/>
  <c r="H62" i="31" s="1"/>
  <c r="D85" i="27"/>
  <c r="H59" i="31" s="1"/>
  <c r="C85" i="27"/>
  <c r="H58" i="31" s="1"/>
  <c r="B85" i="27"/>
  <c r="H57" i="31" s="1"/>
  <c r="G84" i="27"/>
  <c r="G25" i="30" s="1"/>
  <c r="F64" i="31" s="1"/>
  <c r="F84" i="27"/>
  <c r="F25" i="30" s="1"/>
  <c r="F63" i="31" s="1"/>
  <c r="E84" i="27"/>
  <c r="E25" i="30" s="1"/>
  <c r="F62" i="31" s="1"/>
  <c r="D84" i="27"/>
  <c r="D25" i="30" s="1"/>
  <c r="F59" i="31" s="1"/>
  <c r="C84" i="27"/>
  <c r="C25" i="30" s="1"/>
  <c r="F58" i="31" s="1"/>
  <c r="B84" i="27"/>
  <c r="B25" i="30" s="1"/>
  <c r="F57" i="31" s="1"/>
  <c r="J64" i="27"/>
  <c r="H53" i="31" s="1"/>
  <c r="I64" i="27"/>
  <c r="H52" i="31" s="1"/>
  <c r="H64" i="27"/>
  <c r="H51" i="31" s="1"/>
  <c r="G64" i="27"/>
  <c r="H48" i="31" s="1"/>
  <c r="F64" i="27"/>
  <c r="H47" i="31" s="1"/>
  <c r="E64" i="27"/>
  <c r="H46" i="31" s="1"/>
  <c r="D64" i="27"/>
  <c r="H43" i="31" s="1"/>
  <c r="C64" i="27"/>
  <c r="H42" i="31" s="1"/>
  <c r="B64" i="27"/>
  <c r="H41" i="31" s="1"/>
  <c r="J63" i="27"/>
  <c r="J19" i="30" s="1"/>
  <c r="F53" i="31" s="1"/>
  <c r="I63" i="27"/>
  <c r="I19" i="30" s="1"/>
  <c r="F52" i="31" s="1"/>
  <c r="H63" i="27"/>
  <c r="H19" i="30" s="1"/>
  <c r="F51" i="31" s="1"/>
  <c r="G63" i="27"/>
  <c r="G19" i="30" s="1"/>
  <c r="F48" i="31" s="1"/>
  <c r="F63" i="27"/>
  <c r="F19" i="30" s="1"/>
  <c r="F47" i="31" s="1"/>
  <c r="E63" i="27"/>
  <c r="E19" i="30" s="1"/>
  <c r="F46" i="31" s="1"/>
  <c r="D63" i="27"/>
  <c r="D19" i="30" s="1"/>
  <c r="F43" i="31" s="1"/>
  <c r="C63" i="27"/>
  <c r="C19" i="30" s="1"/>
  <c r="F42" i="31" s="1"/>
  <c r="B63" i="27"/>
  <c r="B19" i="30" s="1"/>
  <c r="F41" i="31" s="1"/>
  <c r="J43" i="27"/>
  <c r="H37" i="31" s="1"/>
  <c r="I43" i="27"/>
  <c r="H36" i="31" s="1"/>
  <c r="H43" i="27"/>
  <c r="H35" i="31" s="1"/>
  <c r="G43" i="27"/>
  <c r="H32" i="31" s="1"/>
  <c r="F43" i="27"/>
  <c r="H31" i="31" s="1"/>
  <c r="E43" i="27"/>
  <c r="H30" i="31" s="1"/>
  <c r="D43" i="27"/>
  <c r="H27" i="31" s="1"/>
  <c r="C43" i="27"/>
  <c r="H26" i="31" s="1"/>
  <c r="B43" i="27"/>
  <c r="H25" i="31" s="1"/>
  <c r="M22" i="27"/>
  <c r="H22" i="31" s="1"/>
  <c r="L22" i="27"/>
  <c r="H21" i="31" s="1"/>
  <c r="K22" i="27"/>
  <c r="H20" i="31" s="1"/>
  <c r="J22" i="27"/>
  <c r="H17" i="31" s="1"/>
  <c r="I22" i="27"/>
  <c r="H16" i="31" s="1"/>
  <c r="H22" i="27"/>
  <c r="H15" i="31" s="1"/>
  <c r="G22" i="27"/>
  <c r="H12" i="31" s="1"/>
  <c r="F22" i="27"/>
  <c r="H11" i="31" s="1"/>
  <c r="E22" i="27"/>
  <c r="H10" i="31" s="1"/>
  <c r="D22" i="27"/>
  <c r="H7" i="31" s="1"/>
  <c r="C22" i="27"/>
  <c r="H6" i="31" s="1"/>
  <c r="B22" i="27"/>
  <c r="H5" i="31" s="1"/>
  <c r="J42" i="27"/>
  <c r="J13" i="30" s="1"/>
  <c r="F37" i="31" s="1"/>
  <c r="I42" i="27"/>
  <c r="I13" i="30" s="1"/>
  <c r="F36" i="31" s="1"/>
  <c r="H42" i="27"/>
  <c r="H13" i="30" s="1"/>
  <c r="F35" i="31" s="1"/>
  <c r="G42" i="27"/>
  <c r="G13" i="30" s="1"/>
  <c r="F32" i="31" s="1"/>
  <c r="F42" i="27"/>
  <c r="F13" i="30" s="1"/>
  <c r="F31" i="31" s="1"/>
  <c r="E42" i="27"/>
  <c r="E13" i="30" s="1"/>
  <c r="F30" i="31" s="1"/>
  <c r="D42" i="27"/>
  <c r="D13" i="30" s="1"/>
  <c r="F27" i="31" s="1"/>
  <c r="C42" i="27"/>
  <c r="C13" i="30" s="1"/>
  <c r="F26" i="31" s="1"/>
  <c r="B42" i="27"/>
  <c r="B13" i="30" s="1"/>
  <c r="F25" i="31" s="1"/>
  <c r="M21" i="27"/>
  <c r="M7" i="30" s="1"/>
  <c r="F22" i="31" s="1"/>
  <c r="L21" i="27"/>
  <c r="L7" i="30" s="1"/>
  <c r="F21" i="31" s="1"/>
  <c r="K21" i="27"/>
  <c r="K7" i="30" s="1"/>
  <c r="F20" i="31" s="1"/>
  <c r="J21" i="27"/>
  <c r="J7" i="30" s="1"/>
  <c r="F17" i="31" s="1"/>
  <c r="I21" i="27"/>
  <c r="I7" i="30" s="1"/>
  <c r="F16" i="31" s="1"/>
  <c r="H21" i="27"/>
  <c r="H7" i="30" s="1"/>
  <c r="F15" i="31" s="1"/>
  <c r="G21" i="27"/>
  <c r="G7" i="30" s="1"/>
  <c r="F12" i="31" s="1"/>
  <c r="F21" i="27"/>
  <c r="F7" i="30" s="1"/>
  <c r="F11" i="31" s="1"/>
  <c r="E21" i="27"/>
  <c r="E7" i="30" s="1"/>
  <c r="F10" i="31" s="1"/>
  <c r="D21" i="27"/>
  <c r="D7" i="30" s="1"/>
  <c r="F7" i="31" s="1"/>
  <c r="C21" i="27"/>
  <c r="C7" i="30" s="1"/>
  <c r="F6" i="31" s="1"/>
  <c r="B21" i="27"/>
  <c r="B7" i="30" s="1"/>
  <c r="F5" i="31" s="1"/>
  <c r="G33" i="28"/>
  <c r="G24" i="30" s="1"/>
  <c r="E64" i="31" s="1"/>
  <c r="G64" i="31" s="1"/>
  <c r="F33" i="28"/>
  <c r="F24" i="30" s="1"/>
  <c r="E63" i="31" s="1"/>
  <c r="G63" i="31" s="1"/>
  <c r="E33" i="28"/>
  <c r="E24" i="30" s="1"/>
  <c r="E62" i="31" s="1"/>
  <c r="G62" i="31" s="1"/>
  <c r="D33" i="28"/>
  <c r="D24" i="30" s="1"/>
  <c r="E59" i="31" s="1"/>
  <c r="G59" i="31" s="1"/>
  <c r="C33" i="28"/>
  <c r="C24" i="30" s="1"/>
  <c r="E58" i="31" s="1"/>
  <c r="G58" i="31" s="1"/>
  <c r="B33" i="28"/>
  <c r="B24" i="30" s="1"/>
  <c r="E57" i="31" s="1"/>
  <c r="G57" i="31" s="1"/>
  <c r="J25" i="28"/>
  <c r="J18" i="30" s="1"/>
  <c r="E53" i="31" s="1"/>
  <c r="G53" i="31" s="1"/>
  <c r="I25" i="28"/>
  <c r="I18" i="30" s="1"/>
  <c r="E52" i="31" s="1"/>
  <c r="G52" i="31" s="1"/>
  <c r="H25" i="28"/>
  <c r="H18" i="30" s="1"/>
  <c r="E51" i="31" s="1"/>
  <c r="G51" i="31" s="1"/>
  <c r="G25" i="28"/>
  <c r="G18" i="30" s="1"/>
  <c r="E48" i="31" s="1"/>
  <c r="G48" i="31" s="1"/>
  <c r="F25" i="28"/>
  <c r="F18" i="30" s="1"/>
  <c r="E47" i="31" s="1"/>
  <c r="G47" i="31" s="1"/>
  <c r="E25" i="28"/>
  <c r="E18" i="30" s="1"/>
  <c r="E46" i="31" s="1"/>
  <c r="G46" i="31" s="1"/>
  <c r="D25" i="28"/>
  <c r="D18" i="30" s="1"/>
  <c r="E43" i="31" s="1"/>
  <c r="G43" i="31" s="1"/>
  <c r="C25" i="28"/>
  <c r="C18" i="30" s="1"/>
  <c r="E42" i="31" s="1"/>
  <c r="G42" i="31" s="1"/>
  <c r="B25" i="28"/>
  <c r="B18" i="30" s="1"/>
  <c r="E41" i="31" s="1"/>
  <c r="G41" i="31" s="1"/>
  <c r="J17" i="28"/>
  <c r="J12" i="30" s="1"/>
  <c r="E37" i="31" s="1"/>
  <c r="G37" i="31" s="1"/>
  <c r="I17" i="28"/>
  <c r="I12" i="30" s="1"/>
  <c r="E36" i="31" s="1"/>
  <c r="G36" i="31" s="1"/>
  <c r="H17" i="28"/>
  <c r="H12" i="30" s="1"/>
  <c r="E35" i="31" s="1"/>
  <c r="G35" i="31" s="1"/>
  <c r="G17" i="28"/>
  <c r="G12" i="30" s="1"/>
  <c r="E32" i="31" s="1"/>
  <c r="G32" i="31" s="1"/>
  <c r="F17" i="28"/>
  <c r="F12" i="30" s="1"/>
  <c r="E31" i="31" s="1"/>
  <c r="G31" i="31" s="1"/>
  <c r="E17" i="28"/>
  <c r="E12" i="30" s="1"/>
  <c r="E30" i="31" s="1"/>
  <c r="G30" i="31" s="1"/>
  <c r="D17" i="28"/>
  <c r="D12" i="30" s="1"/>
  <c r="E27" i="31" s="1"/>
  <c r="G27" i="31" s="1"/>
  <c r="C17" i="28"/>
  <c r="C12" i="30" s="1"/>
  <c r="E26" i="31" s="1"/>
  <c r="G26" i="31" s="1"/>
  <c r="B17" i="28"/>
  <c r="B12" i="30" s="1"/>
  <c r="E25" i="31" s="1"/>
  <c r="G25" i="31" s="1"/>
  <c r="M9" i="28"/>
  <c r="M6" i="30" s="1"/>
  <c r="E22" i="31" s="1"/>
  <c r="G22" i="31" s="1"/>
  <c r="L9" i="28"/>
  <c r="L6" i="30" s="1"/>
  <c r="E21" i="31" s="1"/>
  <c r="G21" i="31" s="1"/>
  <c r="K9" i="28"/>
  <c r="K6" i="30" s="1"/>
  <c r="E20" i="31" s="1"/>
  <c r="G20" i="31" s="1"/>
  <c r="J9" i="28"/>
  <c r="J6" i="30" s="1"/>
  <c r="E17" i="31" s="1"/>
  <c r="G17" i="31" s="1"/>
  <c r="I9" i="28"/>
  <c r="I6" i="30" s="1"/>
  <c r="E16" i="31" s="1"/>
  <c r="G16" i="31" s="1"/>
  <c r="H9" i="28"/>
  <c r="H6" i="30" s="1"/>
  <c r="E15" i="31" s="1"/>
  <c r="G15" i="31" s="1"/>
  <c r="G9" i="28"/>
  <c r="G6" i="30" s="1"/>
  <c r="E12" i="31" s="1"/>
  <c r="F9" i="28"/>
  <c r="F6" i="30" s="1"/>
  <c r="E11" i="31" s="1"/>
  <c r="G11" i="31" s="1"/>
  <c r="E9" i="28"/>
  <c r="E6" i="30" s="1"/>
  <c r="E10" i="31" s="1"/>
  <c r="D9" i="28"/>
  <c r="D6" i="30" s="1"/>
  <c r="E7" i="31" s="1"/>
  <c r="C9" i="28"/>
  <c r="C6" i="30" s="1"/>
  <c r="E6" i="31" s="1"/>
  <c r="B9" i="28"/>
  <c r="B6" i="30" s="1"/>
  <c r="E5" i="31" s="1"/>
  <c r="J57" i="31" l="1" a="1"/>
  <c r="J57" i="31" s="1"/>
  <c r="I57" i="31"/>
  <c r="J59" i="31" a="1"/>
  <c r="J59" i="31" s="1"/>
  <c r="I59" i="31"/>
  <c r="J58" i="31" a="1"/>
  <c r="J58" i="31" s="1"/>
  <c r="I58" i="31"/>
  <c r="I62" i="31"/>
  <c r="J62" i="31" a="1"/>
  <c r="J62" i="31" s="1"/>
  <c r="J63" i="31" a="1"/>
  <c r="J63" i="31" s="1"/>
  <c r="I63" i="31"/>
  <c r="J64" i="31" a="1"/>
  <c r="J64" i="31" s="1"/>
  <c r="I64" i="31"/>
  <c r="J42" i="31" a="1"/>
  <c r="J42" i="31" s="1"/>
  <c r="I42" i="31"/>
  <c r="I41" i="31"/>
  <c r="J41" i="31" a="1"/>
  <c r="J41" i="31" s="1"/>
  <c r="I46" i="31"/>
  <c r="J46" i="31" a="1"/>
  <c r="J46" i="31" s="1"/>
  <c r="I53" i="31"/>
  <c r="J53" i="31" a="1"/>
  <c r="J53" i="31" s="1"/>
  <c r="J47" i="31" a="1"/>
  <c r="J47" i="31" s="1"/>
  <c r="I47" i="31"/>
  <c r="J43" i="31" a="1"/>
  <c r="J43" i="31" s="1"/>
  <c r="I43" i="31"/>
  <c r="J48" i="31" a="1"/>
  <c r="J48" i="31" s="1"/>
  <c r="I48" i="31"/>
  <c r="I52" i="31"/>
  <c r="J52" i="31" a="1"/>
  <c r="J52" i="31" s="1"/>
  <c r="J51" i="31" a="1"/>
  <c r="J51" i="31" s="1"/>
  <c r="I51" i="31"/>
  <c r="I37" i="31"/>
  <c r="J37" i="31" a="1"/>
  <c r="J37" i="31" s="1"/>
  <c r="J26" i="31" a="1"/>
  <c r="J26" i="31" s="1"/>
  <c r="I26" i="31"/>
  <c r="J27" i="31" a="1"/>
  <c r="J27" i="31" s="1"/>
  <c r="I27" i="31"/>
  <c r="I36" i="31"/>
  <c r="J36" i="31" a="1"/>
  <c r="J36" i="31" s="1"/>
  <c r="I31" i="31"/>
  <c r="J31" i="31" a="1"/>
  <c r="J31" i="31" s="1"/>
  <c r="J32" i="31" a="1"/>
  <c r="J32" i="31" s="1"/>
  <c r="I32" i="31"/>
  <c r="I25" i="31"/>
  <c r="J25" i="31" a="1"/>
  <c r="J25" i="31" s="1"/>
  <c r="I30" i="31"/>
  <c r="J30" i="31" a="1"/>
  <c r="J30" i="31" s="1"/>
  <c r="J35" i="31" a="1"/>
  <c r="J35" i="31" s="1"/>
  <c r="I35" i="31"/>
  <c r="J22" i="31" a="1"/>
  <c r="J22" i="31" s="1"/>
  <c r="I22" i="31"/>
  <c r="I15" i="31"/>
  <c r="J15" i="31" a="1"/>
  <c r="J15" i="31" s="1"/>
  <c r="G5" i="31"/>
  <c r="G6" i="31"/>
  <c r="J6" i="31" s="1" a="1"/>
  <c r="J6" i="31" s="1"/>
  <c r="J16" i="31" a="1"/>
  <c r="J16" i="31" s="1"/>
  <c r="I16" i="31"/>
  <c r="J17" i="31" a="1"/>
  <c r="J17" i="31" s="1"/>
  <c r="I17" i="31"/>
  <c r="I20" i="31"/>
  <c r="J20" i="31" a="1"/>
  <c r="J20" i="31" s="1"/>
  <c r="J21" i="31" a="1"/>
  <c r="J21" i="31" s="1"/>
  <c r="I21" i="31"/>
  <c r="G12" i="31"/>
  <c r="I12" i="31" s="1"/>
  <c r="G10" i="31"/>
  <c r="I10" i="31" s="1"/>
  <c r="J11" i="31" a="1"/>
  <c r="J11" i="31" s="1"/>
  <c r="I11" i="31"/>
  <c r="G7" i="31"/>
  <c r="I7" i="31" s="1"/>
  <c r="I6" i="31"/>
  <c r="J5" i="31" a="1"/>
  <c r="J5" i="31" s="1"/>
  <c r="I5" i="31"/>
  <c r="J12" i="31" l="1" a="1"/>
  <c r="J12" i="31" s="1"/>
  <c r="J10" i="31" a="1"/>
  <c r="J10" i="31" s="1"/>
  <c r="J7" i="31" a="1"/>
  <c r="J7" i="31"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7">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futureMetadata>
  <futureMetadata name="XLDAPR" count="1">
    <bk>
      <extLst>
        <ext uri="{bdbb8cdc-fa1e-496e-a857-3c3f30c029c3}">
          <xda:dynamicArrayProperties fDynamic="1" fCollapsed="0"/>
        </ext>
      </extLst>
    </bk>
  </futureMetadata>
  <cellMetadata count="1">
    <bk>
      <rc t="2" v="0"/>
    </bk>
  </cellMetadata>
  <valueMetadata count="7">
    <bk>
      <rc t="1" v="0"/>
    </bk>
    <bk>
      <rc t="1" v="1"/>
    </bk>
    <bk>
      <rc t="1" v="2"/>
    </bk>
    <bk>
      <rc t="1" v="3"/>
    </bk>
    <bk>
      <rc t="1" v="4"/>
    </bk>
    <bk>
      <rc t="1" v="5"/>
    </bk>
    <bk>
      <rc t="1" v="6"/>
    </bk>
  </valueMetadata>
</metadata>
</file>

<file path=xl/sharedStrings.xml><?xml version="1.0" encoding="utf-8"?>
<sst xmlns="http://schemas.openxmlformats.org/spreadsheetml/2006/main" count="412" uniqueCount="204">
  <si>
    <t xml:space="preserve">Anleitung: Auswertung der Kurzchecks </t>
  </si>
  <si>
    <t xml:space="preserve">    </t>
  </si>
  <si>
    <t>ORGANISATIONSENTWICKLUNG</t>
  </si>
  <si>
    <t>Anpassungsfähigkeit</t>
  </si>
  <si>
    <t>Risikomanagement</t>
  </si>
  <si>
    <t>Kundenorientierung</t>
  </si>
  <si>
    <t>Finanzielle Stabilität</t>
  </si>
  <si>
    <t xml:space="preserve">Innovationsfähigkeit </t>
  </si>
  <si>
    <t>Kommunikation &amp; Transparenz</t>
  </si>
  <si>
    <t>Führung</t>
  </si>
  <si>
    <t>GF</t>
  </si>
  <si>
    <t>Ergebnis</t>
  </si>
  <si>
    <t>PERSONALENTWICKLUNG</t>
  </si>
  <si>
    <t>ORGANISATIONSKULTUR</t>
  </si>
  <si>
    <t>Mitarbeiterzufriedenheit</t>
  </si>
  <si>
    <t>Mitarbeiterengagement</t>
  </si>
  <si>
    <t xml:space="preserve">Qualifizierung &amp; Kompetenz </t>
  </si>
  <si>
    <t>Werte &amp; Normen</t>
  </si>
  <si>
    <t>Unternehmenskultur</t>
  </si>
  <si>
    <t xml:space="preserve">GF </t>
  </si>
  <si>
    <t>MA 1</t>
  </si>
  <si>
    <t xml:space="preserve">MA 2 </t>
  </si>
  <si>
    <t>MA 3</t>
  </si>
  <si>
    <t xml:space="preserve">MA 4 </t>
  </si>
  <si>
    <t>MA 5</t>
  </si>
  <si>
    <t>MA 6</t>
  </si>
  <si>
    <t>MA 7</t>
  </si>
  <si>
    <t>MA 8</t>
  </si>
  <si>
    <t>MA 9</t>
  </si>
  <si>
    <t>MA 10</t>
  </si>
  <si>
    <t>MA 11</t>
  </si>
  <si>
    <t>MA 12</t>
  </si>
  <si>
    <t>MA 13</t>
  </si>
  <si>
    <t>MA 14</t>
  </si>
  <si>
    <t>MA 15</t>
  </si>
  <si>
    <t>Anzahl: keine Angabe</t>
  </si>
  <si>
    <t>Auswertung Kurzcheck</t>
  </si>
  <si>
    <t>Erfassung der organisationalen Resilienz</t>
  </si>
  <si>
    <t>Auswertung Kurzcheck: Geschäftsführung</t>
  </si>
  <si>
    <t>Auswertung Kurzcheck: Mitarbeitende</t>
  </si>
  <si>
    <t>Auswertung Kurzcheck Geschäftsführung &amp; Mitarbeitende</t>
  </si>
  <si>
    <t>MA</t>
  </si>
  <si>
    <t>Visuelle Auswertung Kurzcheck Geschäftsführung &amp; Mitarbeitende</t>
  </si>
  <si>
    <t>Organisationsentwicklung</t>
  </si>
  <si>
    <t>Auswertung
Geschäftsführung</t>
  </si>
  <si>
    <t>Auswertung
Mitarbeitende</t>
  </si>
  <si>
    <t>Auswertung
Unternehmen</t>
  </si>
  <si>
    <t>Keine Angabe möglich</t>
  </si>
  <si>
    <t>Handlungsbedarf</t>
  </si>
  <si>
    <t>Anzuwendende Werkzeuge</t>
  </si>
  <si>
    <t>1.</t>
  </si>
  <si>
    <t>Schnelle Reaktion auf Veränderungen im Markt.</t>
  </si>
  <si>
    <t>2.</t>
  </si>
  <si>
    <t>Schnelle Umstellung von Arbeitsabläufen und Prozessen.</t>
  </si>
  <si>
    <t>3.</t>
  </si>
  <si>
    <t>Gute und schnelle Entwicklung und Einführung von neuen Produkten/ Dienstleistungen.</t>
  </si>
  <si>
    <t>4.</t>
  </si>
  <si>
    <t>Durchführung von regelmäßigen Gesprächen und Analysen, um potenzielle Risiken zu identifizieren.</t>
  </si>
  <si>
    <t>5.</t>
  </si>
  <si>
    <t>Ergreifung von regelmäßigen Maßnahmen, um Risiken zu minimieren oder ihnen entgegenzuwirken.</t>
  </si>
  <si>
    <t>6.</t>
  </si>
  <si>
    <t>Gute Vorbereitung auf unvorhergesehene Ereignisse oder Krisen.</t>
  </si>
  <si>
    <t>7.</t>
  </si>
  <si>
    <t>Bedürfnisse und Erwartungen der Kunden sind bekannt.</t>
  </si>
  <si>
    <t>8.</t>
  </si>
  <si>
    <t>Schnelle Reaktion auf Kundenanfragen oder Beschwerden.</t>
  </si>
  <si>
    <t>9.</t>
  </si>
  <si>
    <t>Kundenbeziehungen werden gepflegt.</t>
  </si>
  <si>
    <t>10.</t>
  </si>
  <si>
    <t>Stabile finanzielle Lage.</t>
  </si>
  <si>
    <t>11.</t>
  </si>
  <si>
    <t>Gute Vorbereitung auf finanzielle Herausforderungen.</t>
  </si>
  <si>
    <t>12.</t>
  </si>
  <si>
    <t>Keine Abhängigkeit von bestimmten Kunden oder Lieferanten.</t>
  </si>
  <si>
    <t>Innovationsfähigkeit</t>
  </si>
  <si>
    <t>13.</t>
  </si>
  <si>
    <t>Entwickelung von regelmäßigen neuen Ideen oder Innovationen.</t>
  </si>
  <si>
    <t>14.</t>
  </si>
  <si>
    <t>Verfolgung und Erkennung von Trends in der Branche.</t>
  </si>
  <si>
    <t>15.</t>
  </si>
  <si>
    <t>Anwendung neuer Technologien.</t>
  </si>
  <si>
    <t>Kommunikation und Transparenz</t>
  </si>
  <si>
    <t>16.</t>
  </si>
  <si>
    <t>Gute Kommunikationskultur.</t>
  </si>
  <si>
    <t>17.</t>
  </si>
  <si>
    <t>Transparenz in Bezug auf Entscheidungen und Veränderungen.</t>
  </si>
  <si>
    <t>18.</t>
  </si>
  <si>
    <t>Informationen und Wissen wird geteilt.</t>
  </si>
  <si>
    <t>19.</t>
  </si>
  <si>
    <t>Unterstützung bei der Bewältigung von privaten Herausforderungen und betrieblichen Lösungen.</t>
  </si>
  <si>
    <t>20.</t>
  </si>
  <si>
    <t>Erkennung und Nutzung von Potenzialen.</t>
  </si>
  <si>
    <t>21.</t>
  </si>
  <si>
    <t>Förderung von Weiterentwicklung der Fähigkeiten und Kompetenzen der Mitarbeitenden.</t>
  </si>
  <si>
    <t>Personalentwicklung</t>
  </si>
  <si>
    <t>22.</t>
  </si>
  <si>
    <t>Hohe Mitarbeiterbindung.</t>
  </si>
  <si>
    <t>23.</t>
  </si>
  <si>
    <t>Gutes Arbeitsklima.</t>
  </si>
  <si>
    <t>24.</t>
  </si>
  <si>
    <t>Zufriedenheit mit der aktuellen Arbeitssituation.</t>
  </si>
  <si>
    <t>25.</t>
  </si>
  <si>
    <t>Förderung von Engagement und Motivation.</t>
  </si>
  <si>
    <t>26.</t>
  </si>
  <si>
    <t>Gute und offene Kommunikation zwischen Mitarbeitenden und der Geschäftsführung.</t>
  </si>
  <si>
    <t>27.</t>
  </si>
  <si>
    <t>Einbindung in Entscheidungsprozesse und Berücksichtigung von Ideen/Vorschläge.</t>
  </si>
  <si>
    <t>Qualifizierung und Kompetenz</t>
  </si>
  <si>
    <t>28.</t>
  </si>
  <si>
    <t>Genauen Überblick über Fähigkeiten und Kompetenzen.</t>
  </si>
  <si>
    <t>29.</t>
  </si>
  <si>
    <t>Durchführung von regelmäßigen Mitarbeitergesprächen, in denen zukünftige Entwicklungen und Perspektiven besprochen werden.</t>
  </si>
  <si>
    <t>30.</t>
  </si>
  <si>
    <t>Konsequente Umsetzung von besprochenen Maßnahmen.</t>
  </si>
  <si>
    <t>Organisationskultur</t>
  </si>
  <si>
    <t>31.</t>
  </si>
  <si>
    <t xml:space="preserve">Es gibt gemeinsam entwickelte Normen und Werte. </t>
  </si>
  <si>
    <t>32.</t>
  </si>
  <si>
    <t>Die Werte und Normen sind bekannt.</t>
  </si>
  <si>
    <t>33.</t>
  </si>
  <si>
    <t>Anerkennung und Wertschätzung von Leistungen.</t>
  </si>
  <si>
    <t>34.</t>
  </si>
  <si>
    <t xml:space="preserve">Die Normen und Werte werden gelebt. </t>
  </si>
  <si>
    <t>35.</t>
  </si>
  <si>
    <t>Förderung des Gemeinschaftsgefühls.</t>
  </si>
  <si>
    <t>36.</t>
  </si>
  <si>
    <t>Positiven Einfluss auf die Motivation und der Teamarbeit.</t>
  </si>
  <si>
    <t>Entwicklung</t>
  </si>
  <si>
    <t>Der Kurzcheck Organisationale Resilienz wurde im Projekt „HandWerkZeug in KKU“ von den Projektpartnern entwickelt.</t>
  </si>
  <si>
    <t>Impressum</t>
  </si>
  <si>
    <t>Projektbeteiligte</t>
  </si>
  <si>
    <t>Gemeinsam führen folgende Partnerorganisationen das Projekt „HandWerkZeug für Klein- und Kleinstunternehmen“ durch:</t>
  </si>
  <si>
    <t>IHK-Projektgesellschaft mbH Ostbrandenburg:</t>
  </si>
  <si>
    <t>Sandy Morgen, morgen@ihk-projekt.de</t>
  </si>
  <si>
    <t>IBBF - Vereinigung für Betriebliche Bildungsforschung e.V.:</t>
  </si>
  <si>
    <t>Dr. Evelyn Schmidt-Meergans, evelyn.schmidt@ibbf.berlin</t>
  </si>
  <si>
    <t>d-ialogo e.K.:</t>
  </si>
  <si>
    <t>Hans-Jürgen Dorr, dorr@d-ialogo.de</t>
  </si>
  <si>
    <t>Förderung</t>
  </si>
  <si>
    <t xml:space="preserve">Das INQA-Experimentierraum-Projekt „HandWerkZeug für Klein- und Kleinstunternehmen" wird über einen Zeitraum von zwei Jahren im Rahmen der Initiative Neue Qualität der Arbeit (INQA) sowie der Richtlinie „Unternehmen und Verwaltungen der Zukunft: INQA-Experimentierräume“ des Bundesministeriums für Arbeit und Soziales (BMAS) gefördert sowie durch die Bundesanstalt für Arbeitsschutz und Arbeitsmedizin (BAuA) fachlich begleitet. Das Projekt wird durch die Bundesanstalt für Arbeitsschutz und Arbeitsmedizin (BAuA) fachlich begleitet. </t>
  </si>
  <si>
    <t>Übersicht Werkzeugliste</t>
  </si>
  <si>
    <t>Markt- und Wettbewerbsanalyse</t>
  </si>
  <si>
    <t>Dieses Werkzeug dient der Erhebung und Analyse von geschäftsrelevanten Informationen über direkte und indirekte Konkurrenten. Dabei geht es vor allem um das Herausarbeiten von Stärken und Schwächen der Konkurrenten gegenüber dem eigenen Unternehmen, um so Wettbewerbsvorteile zu ermitteln.</t>
  </si>
  <si>
    <t>Bei diesem Werkzeug analysieren Sie Ihr Unternehmen hinsichtlich unterschiedlicher Risiken, im Hinblick auf interne sowie externe Faktoren sowie der möglichen Eintrittswahrscheinlichkeit.</t>
  </si>
  <si>
    <t>TrendWerkzeug– Trends für Innovationen im Unternehmen im Blick behalten</t>
  </si>
  <si>
    <t>Dieses Werkzeug unterstützt Sie bei der Identifizierung von unternehmensrelevanten Trends und Innovationen. Schritt für Schritt analysieren und bewerten Sie ggf. relevante Trends.</t>
  </si>
  <si>
    <t>Verbesserungs-Werkstatt - Gemeinsam aus Fehlern lernen</t>
  </si>
  <si>
    <t>Verbesserungs-Werkstätten bieten den Mitarbeitenden die Möglichkeit, aktiv an Verbesserungsprozessen teilzunehmen. Indem sie ihre Ideen, Vorschläge und Erfahrungen einbringen können, fühlen sie sich stärker in den Betrieb eingebunden und sind mehr engagiert. Dies trägt zu einer positiven Arbeitsatmosphäre bei und fördert das Engagement der Mitarbeitenden gegenüber dem Unternehmen. Der Betrieb wird dadurch insgesamt widerstandsfähiger.</t>
  </si>
  <si>
    <t>Finanz-Cockpit</t>
  </si>
  <si>
    <t xml:space="preserve">Im Teil I können Sie mit Hilfe von Indikatoren die BWA richtig ableiten und interpretieren; im Teil II die Profitabilität und Zahlungsfähigkeit Ihres Unternehmens prüfen. </t>
  </si>
  <si>
    <t>Dieses Werkzeug dient dazu die Anwender*innen für die Gefährdungen und Belastungen im Unternehmen zu sensibilisieren und diese zu identifizieren, zu beseitigen und die Gesundheit der Mitarbeitenden zu fördern. Wichtig: Nicht zu verwechseln mit der verpflichtenden Arbeitsschutzbelehrung.</t>
  </si>
  <si>
    <t>Flexible Arbeitszeitgestaltung - Chancen erkennen und nutzen</t>
  </si>
  <si>
    <t>Die im Werkzeug „Flexible Arbeitszeitgestaltung- Chancen erkennen und nutzen“ vorgesehenen und detailliert beschriebenen 3 Workshops (Schritt 1-3) garantieren eine zielgerichtete Beschäftigung mit dem Thema und führen so mittelfristig zu einer Optimierung der Widerstandsfähigkeit der Organisation durch eine höhere Motivation der Belegschaft.</t>
  </si>
  <si>
    <t>Vertriebsleitfaden</t>
  </si>
  <si>
    <t>Dieses Werkzeug ist ein praxisorientierter Leitfaden für Mitarbeitende im Vertrieb. Von der Kundenakquise bis hin zur Kundenbindung finden Sie hier eine Schritt-für-Schritt-Einarbeitung.</t>
  </si>
  <si>
    <t>Verborgene Fähigkeiten der Mitarbeitenden: Interne Innovation fördern durch das Erkunden verborgener Fähigkeiten</t>
  </si>
  <si>
    <t xml:space="preserve">Dieses Werkzeug gibt Ihnen einen Leitfaden für ein Gespräch mit Ihren Mitarbeitenden, in dem Sie mehr über deren verborgene Fähigkeiten erfahren können. Die verborgenen und unbekannten Fähigkeiten der Mitarbeitenden könnten für das Unternehmen sehr wertvoll sein. </t>
  </si>
  <si>
    <t>WerteWerkstatt - Unternehmenswerte gemeinsam entwickeln</t>
  </si>
  <si>
    <t>Dieses Werkzeug bietet Ihnen einen Leitfaden für die Durchführung eines Workshops, in dem Sie gemeinsam mit den Mitarbeitenden Unternehmenswerte ausarbeiten.</t>
  </si>
  <si>
    <t>Arbeitssitzungen - strukturiert planen und effizient durchführen</t>
  </si>
  <si>
    <t>Mit dem Werkzeug „Arbeitssitzungen gut und effizient gestalten“ bekommen die Beschäftigten und die Geschäftsführung kleiner Unternehmen und Betriebe einen Leitfaden an die Hand, wie Arbeitssitzungen zielgerichtet und effizient durchgeführt werden sollten.</t>
  </si>
  <si>
    <t>Interner Kommunikation - Ansätze zur Optimierung</t>
  </si>
  <si>
    <t xml:space="preserve">Die interne Kommunikation ist gerade in den kleinen und kleinsten Unternehmen von hoher Bedeutung. Im Werkzeug Interne Kommunikation wird dargestellt, wie dieses Thema sehr strukturiert „angepackt“ werden sollte. Vorgestellt werden vor allem die Inhalte von 2 Workshops, die zur Bearbeitung geplant und umgesetzt werden sollten. </t>
  </si>
  <si>
    <t>Lernerfolge sicherstellen - Seminarerfahrungen auf den Alltag übertragen und anwenden</t>
  </si>
  <si>
    <t>Mit dem Werkzeug „Lernerfolge sicherstellen – Seminarerfahrungen auf den Alltag übertragen und anwenden“ werden die Beschäftigten, die in Weiterbildungsmaßnahmen ihr Wissen erweitert haben, darin unterstützt dieses neue Wissen am Arbeitsplatz anzuwenden und gleichzeitig auch sicherzustellen, dass weitere Beschäftigte ebenfalls an dem Wissenszuwachs der Seminarteilnehmenden partizipieren.</t>
  </si>
  <si>
    <t>Onboarding - Neue Beschäftigte fit machen für den Einstieg</t>
  </si>
  <si>
    <t xml:space="preserve">Im Personalmanagement ist "Onboarding" der strukturierte und systematische Prozess, der es möglich macht, dass neue Mitarbeiter*innen sich vom ersten Tag an wohlfühlen. Ein guter Einstieg erleichtert die Mitarbeit im Unternehmen, reduziert das Stresserleben gerade am Anfang, wo alles neu ist, vermeidet Reibungsverluste und mögliche Fehler und erhöht die Zufriedenheit. Das Werkzeug erläutert alle Aspekte, die in den unterschiedlichen Phasen des Onboardings von Bedeutung sind. </t>
  </si>
  <si>
    <t>Mitarbeitergespräche - effiziente Planung und Durchführung</t>
  </si>
  <si>
    <t xml:space="preserve">Mit dem Werkzeug „Mitarbeitergespräche – effiziente Planung und Durchführung“ bekommen kleine Unternehmen und Betriebe einen praktischen Leitfaden in die Hand, wie solche Gespräche strukturiert zu führen und zu dokumentieren sind. </t>
  </si>
  <si>
    <t>Stress-Check - Belastungen erkennen</t>
  </si>
  <si>
    <t>Die Durchführung eines Stress-Checks in kleinen Betrieben kann dazu beitragen, die Gesundheit, Leistungsfähigkeit und Zufriedenheit sowohl der Geschäftsführung als auch der Mitarbeitenden zu fördern. Mit dem Stress-Check ist es Ihnen möglich, die eigenen Belastungen durch Stress und andererseits den Stressfaktor ihrer Belegschaft einzuschätzen.</t>
  </si>
  <si>
    <t xml:space="preserve">Dieses Werkzeug unterstützt Sie in der Wertschätzung der Mitarbeitenden. Sie erhalten einen Einblick in die unterschiedlichen Stufen der Wertschätzung und bekommen Unterstützung in der Verbesserung der Wertschätzung der Mitarbeitenden. </t>
  </si>
  <si>
    <t>Arbeitsplatzbeschreibung (Jobprofil)</t>
  </si>
  <si>
    <t>Arbeitsplatzbeschreibungen sind ein wichtiges Instrument der Personalarbeit. Sie dienen als Grundlage für eine zu erstellende Kompetenzmatrix sowie für Personalgespräche. Ein Fragebogen zur Analyse von Arbeitsplätzen unterstützt Sie bei der Erstellung und der Beschreibung der entsprechenden Anforderungen.</t>
  </si>
  <si>
    <t>Büroarbeitsplätze belastungsarm gestalten - Checkliste zur Selbsteinschätzung</t>
  </si>
  <si>
    <t xml:space="preserve">Ein Büroarbeitsplatz, der frei von möglichen Belastungen geplant ist, kann die organisationale Resilienz einer Organisation auf mehreren Ebenen stärken: Gesundheit und Wohlbefinden, Flexibilität und Anpassungsfähigkeit, Kommunikation und Zusammenarbeit und Weiterentwicklung und Lernen. Das Werkzeug hilft, den Büroarbeitsplatz systematisch und strukturiert zu überprüfen. </t>
  </si>
  <si>
    <t>Kompetenzfeststellung
(Kompetenzmatrix &amp; Kompetenzradar)</t>
  </si>
  <si>
    <t>Die Nutzung von Kompetenzmatrix und Kompetenzradar gibt einen Überblick über vorhandene Mitarbeiterkompetenzen, verbessert die Personaleinsatzplanung, schafft Transparenz in der Personalorganisation und zeigt Ihnen den konkreten Qualifizierungsbedarf Ihrer Beschäftigten auf.</t>
  </si>
  <si>
    <t>Mitarbeiterbefragung - Förderung des Engagements der Belegschaft</t>
  </si>
  <si>
    <t xml:space="preserve">Durch eine Mitarbeiterbefragung können Unternehmen wichtige Erkenntnisse über die Zufriedenheit, Motivation und Bedürfnisse der Belegschaft gewinnen. Im Werkzeug „Mitarbeiterbefragung“ wird die Vorgehensweise bei der Realisierung einer Befragung sowie ein umfangreicher Fragenkatalog vorgestellt. </t>
  </si>
  <si>
    <t>Wertschätzungsleitfaden: Kleine Gesten, große Wirkung – Mitarbeitende motivieren und binden durch Wertschätzung</t>
  </si>
  <si>
    <t>"Sensibilisierung" für die Gefährdungs- und Belastungsanalyse</t>
  </si>
  <si>
    <t>Übertragung der Punkte in die Excel-Tabelle</t>
  </si>
  <si>
    <t>Berechnung der Mittelwerte</t>
  </si>
  <si>
    <t>Der Mittelwert wird nach dem manuellen Eintragen der Punktzahlen automatisch berechnet. Der Mittelwert ist der Durchschnitt aus den einzelnen Punktzahlen, die für die jeweilige Frage vergeben wurden und bildet somit ab, welche Punktzahl durchschnittlich vergeben wurde.</t>
  </si>
  <si>
    <r>
      <rPr>
        <b/>
        <i/>
        <sz val="12"/>
        <color theme="1"/>
        <rFont val="Arial"/>
        <family val="2"/>
      </rPr>
      <t>Wichtig:</t>
    </r>
    <r>
      <rPr>
        <i/>
        <sz val="12"/>
        <color theme="1"/>
        <rFont val="Arial"/>
        <family val="2"/>
      </rPr>
      <t xml:space="preserve"> Bei der Auswertung der </t>
    </r>
    <r>
      <rPr>
        <b/>
        <i/>
        <sz val="12"/>
        <color theme="1"/>
        <rFont val="Arial"/>
        <family val="2"/>
      </rPr>
      <t>Mitarbeitenden</t>
    </r>
    <r>
      <rPr>
        <i/>
        <sz val="12"/>
        <color theme="1"/>
        <rFont val="Arial"/>
        <family val="2"/>
      </rPr>
      <t xml:space="preserve"> tragen Sie bitte bei der Auswahl der Antwortmöglichkeit „</t>
    </r>
    <r>
      <rPr>
        <b/>
        <i/>
        <sz val="12"/>
        <color theme="1"/>
        <rFont val="Arial"/>
        <family val="2"/>
      </rPr>
      <t>kann ich nicht beantworten</t>
    </r>
    <r>
      <rPr>
        <i/>
        <sz val="12"/>
        <color theme="1"/>
        <rFont val="Arial"/>
        <family val="2"/>
      </rPr>
      <t>“ ein „</t>
    </r>
    <r>
      <rPr>
        <b/>
        <i/>
        <sz val="12"/>
        <color theme="1"/>
        <rFont val="Arial"/>
        <family val="2"/>
      </rPr>
      <t>x</t>
    </r>
    <r>
      <rPr>
        <i/>
        <sz val="12"/>
        <color theme="1"/>
        <rFont val="Arial"/>
        <family val="2"/>
      </rPr>
      <t>“ (kleines X) ein.</t>
    </r>
  </si>
  <si>
    <t>Sie können den Handlungsbedarf anhand der Mittelwerte ablesen: Skala Mittelwerte – Ab wann besteht Handlungsbedarf?</t>
  </si>
  <si>
    <t>Übertragen Sie die Punktzahlen für jede Antwort (grün = 1 Punkt, gelb = 2 Punkte, rot = 3 Punkte) in die Auswertungstabellen für die Geschäftsführung und die Mitarbeitenden/Team (Tabellenblätter: Auswertung GF &amp; Auswertung MA) in der Excel-Vorlage!</t>
  </si>
  <si>
    <r>
      <t>Die errechneten Mittelwerte werden automatisch in die Vergleichstabelle (Tabellenblatt: Auswertung GF &amp; MA) übertragen. Sie können also direkt die Ergebnisse von Mitarbeitenden/Team und der Geschäftsführung vergleichen und analysieren.</t>
    </r>
    <r>
      <rPr>
        <sz val="11"/>
        <color theme="1"/>
        <rFont val="Calibri"/>
        <family val="2"/>
        <scheme val="minor"/>
      </rPr>
      <t xml:space="preserve"> </t>
    </r>
  </si>
  <si>
    <t xml:space="preserve">Im Tabellenblatt „Visuelle Auswertung“ werden die Ergebnisse nochmal zusammengefasst für die Geschäftsführung, die Mitarbeitenden/Team und für das gesamte Unternehmen dargestellt. Es wird außerdem direkt ein Handlungsbedarf in der  vorletzten Spalte abgeleitet. Wenn Handlungsbedarf besteht, können Sie in der letzten Spalte auf die Werkzeugliste klicken und gelangen zu einer Auflistung der passenden Werkzeuge für den jeweiligen Schwerpunkt.  </t>
  </si>
  <si>
    <t>Vergleich der Ergebnisse der Mitarbeitenden/Team und der Geschäftsführung</t>
  </si>
  <si>
    <t>Visuelle Auswertung der Ergebnisse für Mitarbeitende/Team, Geschäftsführung und das gesamte Unternehmen</t>
  </si>
  <si>
    <t>Werkzeugliste Anpassungsfähigkeit</t>
  </si>
  <si>
    <t>Werkzeugliste Risikomanagement</t>
  </si>
  <si>
    <t>Werkzeugliste Kundenorientierung</t>
  </si>
  <si>
    <t>Werkzeugliste Finanzielle Stabilität</t>
  </si>
  <si>
    <t>Werkzeugliste Innovationsfähigkeit</t>
  </si>
  <si>
    <t>Werkzeugliste Kommunikation &amp; Transparenz</t>
  </si>
  <si>
    <t>Werkzeugliste Führung</t>
  </si>
  <si>
    <t>Werkzeugliste Mitarbeiterzufriedenheit</t>
  </si>
  <si>
    <t>Werkzeugliste Mitarbeiterengagement</t>
  </si>
  <si>
    <t>Werkzeugliste Qualifizierung &amp; Kompetenz</t>
  </si>
  <si>
    <t>Werkzeugliste Werte &amp; Normen</t>
  </si>
  <si>
    <t>Werkzeugliste Unternehemenskultur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</si>
</sst>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b/>
      <sz val="12"/>
      <color theme="1"/>
      <name val="Arial"/>
      <family val="2"/>
    </font>
    <font>
      <sz val="12"/>
      <color theme="1"/>
      <name val="Arial"/>
      <family val="2"/>
    </font>
    <font>
      <b/>
      <sz val="12"/>
      <color theme="0"/>
      <name val="Arial"/>
      <family val="2"/>
    </font>
    <font>
      <sz val="12"/>
      <color theme="0"/>
      <name val="Arial"/>
      <family val="2"/>
    </font>
    <font>
      <sz val="12"/>
      <name val="Arial"/>
      <family val="2"/>
    </font>
    <font>
      <b/>
      <sz val="12"/>
      <name val="Arial"/>
      <family val="2"/>
    </font>
    <font>
      <b/>
      <i/>
      <sz val="12"/>
      <color theme="1"/>
      <name val="Arial"/>
      <family val="2"/>
    </font>
    <font>
      <b/>
      <sz val="22"/>
      <color rgb="FF1D2C4A"/>
      <name val="Arial"/>
      <family val="2"/>
    </font>
    <font>
      <b/>
      <sz val="18"/>
      <color rgb="FF1D2C4A"/>
      <name val="Arial"/>
      <family val="2"/>
    </font>
    <font>
      <u/>
      <sz val="11"/>
      <color theme="10"/>
      <name val="Calibri"/>
      <family val="2"/>
      <scheme val="minor"/>
    </font>
    <font>
      <b/>
      <sz val="16"/>
      <color rgb="FFFFFFFF"/>
      <name val="Arial"/>
      <family val="2"/>
    </font>
    <font>
      <b/>
      <sz val="14"/>
      <color rgb="FFFFFFFF"/>
      <name val="Arial"/>
      <family val="2"/>
    </font>
    <font>
      <b/>
      <sz val="12"/>
      <color rgb="FFFFFFFF"/>
      <name val="Arial"/>
      <family val="2"/>
    </font>
    <font>
      <sz val="16"/>
      <color theme="1"/>
      <name val="Arial"/>
      <family val="2"/>
    </font>
    <font>
      <b/>
      <u/>
      <sz val="12"/>
      <color theme="0"/>
      <name val="Arial"/>
      <family val="2"/>
    </font>
    <font>
      <b/>
      <sz val="14"/>
      <color rgb="FF1D2C4A"/>
      <name val="Arial"/>
      <family val="2"/>
    </font>
    <font>
      <sz val="12"/>
      <color rgb="FF0563C1"/>
      <name val="Calibri"/>
      <family val="2"/>
      <scheme val="minor"/>
    </font>
    <font>
      <u/>
      <sz val="12"/>
      <color theme="10"/>
      <name val="Arial"/>
      <family val="2"/>
    </font>
    <font>
      <b/>
      <sz val="14"/>
      <name val="Arial"/>
      <family val="2"/>
    </font>
    <font>
      <b/>
      <sz val="12"/>
      <color rgb="FF505050"/>
      <name val="Arial"/>
      <family val="2"/>
    </font>
    <font>
      <i/>
      <sz val="12"/>
      <color theme="1"/>
      <name val="Arial"/>
      <family val="2"/>
    </font>
    <font>
      <b/>
      <sz val="12"/>
      <color rgb="FF1D2C4A"/>
      <name val="Arial"/>
      <family val="2"/>
    </font>
    <font>
      <b/>
      <sz val="14"/>
      <color theme="0"/>
      <name val="Arial"/>
      <family val="2"/>
    </font>
    <font>
      <b/>
      <u/>
      <sz val="14"/>
      <color rgb="FF1D2C4A"/>
      <name val="Arial"/>
      <family val="2"/>
    </font>
  </fonts>
  <fills count="14">
    <fill>
      <patternFill patternType="none"/>
    </fill>
    <fill>
      <patternFill patternType="gray125"/>
    </fill>
    <fill>
      <patternFill patternType="solid">
        <fgColor theme="4" tint="-0.249977111117893"/>
        <bgColor indexed="64"/>
      </patternFill>
    </fill>
    <fill>
      <patternFill patternType="solid">
        <fgColor rgb="FFFF33CC"/>
        <bgColor indexed="64"/>
      </patternFill>
    </fill>
    <fill>
      <patternFill patternType="solid">
        <fgColor theme="4" tint="0.39997558519241921"/>
        <bgColor indexed="64"/>
      </patternFill>
    </fill>
    <fill>
      <patternFill patternType="solid">
        <fgColor rgb="FFFF99CC"/>
        <bgColor indexed="64"/>
      </patternFill>
    </fill>
    <fill>
      <patternFill patternType="solid">
        <fgColor theme="0"/>
        <bgColor indexed="64"/>
      </patternFill>
    </fill>
    <fill>
      <patternFill patternType="solid">
        <fgColor rgb="FF00CC99"/>
        <bgColor indexed="64"/>
      </patternFill>
    </fill>
    <fill>
      <patternFill patternType="solid">
        <fgColor rgb="FF7FD7A7"/>
        <bgColor indexed="64"/>
      </patternFill>
    </fill>
    <fill>
      <patternFill patternType="solid">
        <fgColor rgb="FF2F5597"/>
        <bgColor indexed="64"/>
      </patternFill>
    </fill>
    <fill>
      <patternFill patternType="solid">
        <fgColor rgb="FF8299C1"/>
        <bgColor indexed="64"/>
      </patternFill>
    </fill>
    <fill>
      <patternFill patternType="solid">
        <fgColor rgb="FFCC3399"/>
        <bgColor indexed="64"/>
      </patternFill>
    </fill>
    <fill>
      <patternFill patternType="solid">
        <fgColor rgb="FFE085C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indexed="64"/>
      </top>
      <bottom/>
      <diagonal/>
    </border>
    <border>
      <left style="thin">
        <color theme="1"/>
      </left>
      <right/>
      <top style="thin">
        <color theme="1"/>
      </top>
      <bottom style="thin">
        <color theme="1"/>
      </bottom>
      <diagonal/>
    </border>
    <border>
      <left style="thin">
        <color theme="1"/>
      </left>
      <right style="thin">
        <color theme="1"/>
      </right>
      <top style="thin">
        <color theme="1"/>
      </top>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theme="1"/>
      </top>
      <bottom/>
      <diagonal/>
    </border>
    <border>
      <left/>
      <right style="thin">
        <color theme="1"/>
      </right>
      <top style="thin">
        <color theme="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theme="1"/>
      </left>
      <right/>
      <top/>
      <bottom/>
      <diagonal/>
    </border>
    <border>
      <left style="thin">
        <color indexed="64"/>
      </left>
      <right style="medium">
        <color indexed="64"/>
      </right>
      <top style="medium">
        <color indexed="64"/>
      </top>
      <bottom style="thin">
        <color indexed="64"/>
      </bottom>
      <diagonal/>
    </border>
    <border>
      <left style="medium">
        <color rgb="FFC00000"/>
      </left>
      <right/>
      <top style="medium">
        <color rgb="FFC00000"/>
      </top>
      <bottom style="medium">
        <color rgb="FFC00000"/>
      </bottom>
      <diagonal/>
    </border>
    <border>
      <left/>
      <right/>
      <top style="medium">
        <color rgb="FFC00000"/>
      </top>
      <bottom style="medium">
        <color rgb="FFC00000"/>
      </bottom>
      <diagonal/>
    </border>
    <border>
      <left/>
      <right style="medium">
        <color rgb="FFC00000"/>
      </right>
      <top style="medium">
        <color rgb="FFC00000"/>
      </top>
      <bottom style="medium">
        <color rgb="FFC00000"/>
      </bottom>
      <diagonal/>
    </border>
  </borders>
  <cellStyleXfs count="2">
    <xf numFmtId="0" fontId="0" fillId="0" borderId="0"/>
    <xf numFmtId="0" fontId="10" fillId="0" borderId="0" applyNumberFormat="0" applyFill="0" applyBorder="0" applyAlignment="0" applyProtection="0"/>
  </cellStyleXfs>
  <cellXfs count="214">
    <xf numFmtId="0" fontId="0" fillId="0" borderId="0" xfId="0"/>
    <xf numFmtId="0" fontId="2" fillId="0" borderId="0" xfId="0" applyFont="1"/>
    <xf numFmtId="0" fontId="2" fillId="0" borderId="0" xfId="0" applyFont="1" applyAlignment="1">
      <alignment horizontal="center" vertical="center"/>
    </xf>
    <xf numFmtId="0" fontId="5" fillId="0" borderId="1" xfId="0" applyFont="1" applyBorder="1" applyAlignment="1">
      <alignment horizontal="center"/>
    </xf>
    <xf numFmtId="0" fontId="3" fillId="2" borderId="2" xfId="0" applyFont="1" applyFill="1" applyBorder="1" applyAlignment="1">
      <alignment wrapText="1"/>
    </xf>
    <xf numFmtId="164" fontId="6" fillId="6" borderId="2" xfId="0" applyNumberFormat="1" applyFont="1" applyFill="1" applyBorder="1" applyAlignment="1">
      <alignment wrapText="1"/>
    </xf>
    <xf numFmtId="164" fontId="6" fillId="6" borderId="1" xfId="0" applyNumberFormat="1" applyFont="1" applyFill="1" applyBorder="1" applyAlignment="1">
      <alignment wrapText="1"/>
    </xf>
    <xf numFmtId="0" fontId="5" fillId="6" borderId="1" xfId="0" applyFont="1" applyFill="1" applyBorder="1" applyAlignment="1">
      <alignment horizontal="center"/>
    </xf>
    <xf numFmtId="0" fontId="2" fillId="0" borderId="1" xfId="0" applyFont="1" applyBorder="1" applyAlignment="1">
      <alignment horizontal="center"/>
    </xf>
    <xf numFmtId="0" fontId="4" fillId="6" borderId="1" xfId="0" applyFont="1" applyFill="1" applyBorder="1" applyAlignment="1">
      <alignment horizontal="center"/>
    </xf>
    <xf numFmtId="0" fontId="3" fillId="3" borderId="9" xfId="0" applyFont="1" applyFill="1" applyBorder="1" applyAlignment="1">
      <alignment wrapText="1"/>
    </xf>
    <xf numFmtId="164" fontId="1" fillId="6" borderId="1" xfId="0" applyNumberFormat="1" applyFont="1" applyFill="1" applyBorder="1"/>
    <xf numFmtId="164" fontId="6" fillId="6" borderId="8" xfId="0" applyNumberFormat="1" applyFont="1" applyFill="1" applyBorder="1"/>
    <xf numFmtId="0" fontId="3" fillId="3" borderId="8" xfId="0" applyFont="1" applyFill="1" applyBorder="1" applyAlignment="1">
      <alignment wrapText="1"/>
    </xf>
    <xf numFmtId="0" fontId="1" fillId="6" borderId="7" xfId="0" applyFont="1" applyFill="1" applyBorder="1"/>
    <xf numFmtId="0" fontId="3" fillId="2" borderId="1" xfId="0" applyFont="1" applyFill="1" applyBorder="1" applyAlignment="1">
      <alignment wrapText="1"/>
    </xf>
    <xf numFmtId="164" fontId="6" fillId="0" borderId="1" xfId="0" applyNumberFormat="1" applyFont="1" applyBorder="1"/>
    <xf numFmtId="164" fontId="6" fillId="6" borderId="1" xfId="0" applyNumberFormat="1" applyFont="1" applyFill="1" applyBorder="1"/>
    <xf numFmtId="0" fontId="6" fillId="6" borderId="1" xfId="0" applyFont="1" applyFill="1" applyBorder="1"/>
    <xf numFmtId="0" fontId="0" fillId="0" borderId="0" xfId="0" applyAlignment="1">
      <alignment vertical="center"/>
    </xf>
    <xf numFmtId="0" fontId="7" fillId="0" borderId="0" xfId="0" applyFont="1" applyAlignment="1">
      <alignment vertical="center"/>
    </xf>
    <xf numFmtId="0" fontId="8" fillId="0" borderId="0" xfId="0" applyFont="1" applyAlignment="1">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2" fillId="0" borderId="0" xfId="0" applyFont="1" applyAlignment="1">
      <alignment vertical="center"/>
    </xf>
    <xf numFmtId="0" fontId="2" fillId="0" borderId="0" xfId="0" applyFont="1" applyAlignment="1">
      <alignment horizontal="left" vertical="center" wrapText="1"/>
    </xf>
    <xf numFmtId="0" fontId="3" fillId="7" borderId="9" xfId="0" applyFont="1" applyFill="1" applyBorder="1" applyAlignment="1">
      <alignment horizontal="left" wrapText="1"/>
    </xf>
    <xf numFmtId="0" fontId="3" fillId="7" borderId="8" xfId="0" applyFont="1" applyFill="1" applyBorder="1" applyAlignment="1">
      <alignment wrapText="1"/>
    </xf>
    <xf numFmtId="0" fontId="1" fillId="4" borderId="1" xfId="0" applyFont="1" applyFill="1" applyBorder="1"/>
    <xf numFmtId="164" fontId="1" fillId="0" borderId="1" xfId="0" applyNumberFormat="1" applyFont="1" applyBorder="1"/>
    <xf numFmtId="0" fontId="1" fillId="5" borderId="1" xfId="0" applyFont="1" applyFill="1" applyBorder="1"/>
    <xf numFmtId="0" fontId="2" fillId="0" borderId="24" xfId="0" applyFont="1" applyBorder="1" applyAlignment="1">
      <alignment horizontal="left" vertical="center" wrapText="1"/>
    </xf>
    <xf numFmtId="164" fontId="2"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1" fontId="2" fillId="0" borderId="1" xfId="0" applyNumberFormat="1" applyFont="1" applyBorder="1" applyAlignment="1">
      <alignment horizontal="center" vertical="center" wrapText="1"/>
    </xf>
    <xf numFmtId="164" fontId="14" fillId="0" borderId="1" xfId="0" applyNumberFormat="1" applyFont="1" applyBorder="1" applyAlignment="1">
      <alignment horizontal="center" vertical="center" wrapText="1"/>
    </xf>
    <xf numFmtId="0" fontId="2" fillId="0" borderId="26" xfId="0" applyFont="1" applyBorder="1" applyAlignment="1">
      <alignment horizontal="left" vertical="center" wrapText="1"/>
    </xf>
    <xf numFmtId="164" fontId="2" fillId="0" borderId="27" xfId="0" applyNumberFormat="1" applyFont="1" applyBorder="1" applyAlignment="1">
      <alignment horizontal="center" vertical="center" wrapText="1"/>
    </xf>
    <xf numFmtId="164" fontId="1" fillId="0" borderId="27" xfId="0" applyNumberFormat="1" applyFont="1" applyBorder="1" applyAlignment="1">
      <alignment horizontal="center" vertical="center" wrapText="1"/>
    </xf>
    <xf numFmtId="1" fontId="2" fillId="0" borderId="27" xfId="0" applyNumberFormat="1" applyFont="1" applyBorder="1" applyAlignment="1">
      <alignment horizontal="center" vertical="center" wrapText="1"/>
    </xf>
    <xf numFmtId="164" fontId="14" fillId="0" borderId="27" xfId="0" applyNumberFormat="1" applyFont="1" applyBorder="1" applyAlignment="1">
      <alignment horizontal="center" vertical="center" wrapText="1"/>
    </xf>
    <xf numFmtId="164" fontId="2" fillId="0" borderId="0" xfId="0" applyNumberFormat="1" applyFont="1" applyAlignment="1">
      <alignment horizontal="center" vertical="center" wrapText="1"/>
    </xf>
    <xf numFmtId="164" fontId="1" fillId="0" borderId="0" xfId="0" applyNumberFormat="1" applyFont="1" applyAlignment="1">
      <alignment horizontal="center" vertical="center" wrapText="1"/>
    </xf>
    <xf numFmtId="164" fontId="14"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xf>
    <xf numFmtId="0" fontId="2" fillId="0" borderId="0" xfId="0" applyFont="1" applyAlignment="1">
      <alignment horizontal="center"/>
    </xf>
    <xf numFmtId="0" fontId="8" fillId="0" borderId="0" xfId="0" applyFont="1" applyAlignment="1">
      <alignment wrapText="1"/>
    </xf>
    <xf numFmtId="0" fontId="12" fillId="0" borderId="0" xfId="0" applyFont="1" applyAlignment="1">
      <alignment vertical="top" wrapText="1"/>
    </xf>
    <xf numFmtId="0" fontId="17" fillId="0" borderId="0" xfId="0" applyFont="1" applyAlignment="1">
      <alignment vertical="center" wrapText="1"/>
    </xf>
    <xf numFmtId="0" fontId="2" fillId="0" borderId="0" xfId="0" applyFont="1" applyAlignment="1">
      <alignment horizontal="left" vertical="center"/>
    </xf>
    <xf numFmtId="0" fontId="3" fillId="0" borderId="0" xfId="0" applyFont="1" applyAlignment="1">
      <alignment vertical="center" wrapText="1"/>
    </xf>
    <xf numFmtId="0" fontId="3" fillId="0" borderId="0" xfId="0" applyFont="1" applyAlignment="1">
      <alignment horizontal="center"/>
    </xf>
    <xf numFmtId="164" fontId="6" fillId="0" borderId="0" xfId="0" applyNumberFormat="1" applyFont="1" applyAlignment="1">
      <alignment wrapText="1"/>
    </xf>
    <xf numFmtId="164" fontId="1" fillId="0" borderId="0" xfId="0" applyNumberFormat="1" applyFont="1"/>
    <xf numFmtId="0" fontId="3" fillId="0" borderId="33" xfId="0" applyFont="1" applyBorder="1" applyAlignment="1">
      <alignment vertical="center" wrapText="1"/>
    </xf>
    <xf numFmtId="0" fontId="3" fillId="0" borderId="34" xfId="0" applyFont="1" applyBorder="1" applyAlignment="1">
      <alignment vertical="center" wrapText="1"/>
    </xf>
    <xf numFmtId="0" fontId="6" fillId="4" borderId="1" xfId="0" applyFont="1" applyFill="1" applyBorder="1" applyAlignment="1">
      <alignment horizontal="center"/>
    </xf>
    <xf numFmtId="0" fontId="6" fillId="4" borderId="1" xfId="0" applyFont="1" applyFill="1" applyBorder="1" applyAlignment="1">
      <alignment horizontal="left"/>
    </xf>
    <xf numFmtId="0" fontId="6" fillId="5" borderId="7" xfId="0" applyFont="1" applyFill="1" applyBorder="1"/>
    <xf numFmtId="0" fontId="6" fillId="5" borderId="10" xfId="0" applyFont="1" applyFill="1" applyBorder="1" applyAlignment="1">
      <alignment horizontal="center"/>
    </xf>
    <xf numFmtId="0" fontId="6" fillId="5" borderId="13" xfId="0" applyFont="1" applyFill="1" applyBorder="1" applyAlignment="1">
      <alignment horizontal="center"/>
    </xf>
    <xf numFmtId="0" fontId="6" fillId="5" borderId="5" xfId="0" applyFont="1" applyFill="1" applyBorder="1" applyAlignment="1">
      <alignment horizontal="left"/>
    </xf>
    <xf numFmtId="0" fontId="6" fillId="5" borderId="2" xfId="0" applyFont="1" applyFill="1" applyBorder="1" applyAlignment="1">
      <alignment horizontal="left"/>
    </xf>
    <xf numFmtId="0" fontId="6" fillId="8" borderId="7" xfId="0" applyFont="1" applyFill="1" applyBorder="1"/>
    <xf numFmtId="0" fontId="6" fillId="8" borderId="1" xfId="0" applyFont="1" applyFill="1" applyBorder="1" applyAlignment="1">
      <alignment horizontal="center"/>
    </xf>
    <xf numFmtId="0" fontId="6" fillId="8" borderId="2" xfId="0" applyFont="1" applyFill="1" applyBorder="1" applyAlignment="1">
      <alignment horizontal="center"/>
    </xf>
    <xf numFmtId="0" fontId="6" fillId="8" borderId="5" xfId="0" applyFont="1" applyFill="1" applyBorder="1" applyAlignment="1">
      <alignment horizontal="left"/>
    </xf>
    <xf numFmtId="0" fontId="6" fillId="8" borderId="2" xfId="0" applyFont="1" applyFill="1" applyBorder="1" applyAlignment="1">
      <alignment horizontal="left"/>
    </xf>
    <xf numFmtId="0" fontId="6" fillId="4" borderId="1" xfId="0" applyFont="1" applyFill="1" applyBorder="1" applyAlignment="1">
      <alignment wrapText="1"/>
    </xf>
    <xf numFmtId="0" fontId="6" fillId="5" borderId="8" xfId="0" applyFont="1" applyFill="1" applyBorder="1" applyAlignment="1">
      <alignment horizontal="center"/>
    </xf>
    <xf numFmtId="0" fontId="6" fillId="5" borderId="1" xfId="0" applyFont="1" applyFill="1" applyBorder="1" applyAlignment="1">
      <alignment horizontal="center"/>
    </xf>
    <xf numFmtId="0" fontId="6" fillId="5" borderId="1" xfId="0" applyFont="1" applyFill="1" applyBorder="1" applyAlignment="1">
      <alignment horizontal="left"/>
    </xf>
    <xf numFmtId="0" fontId="6" fillId="5" borderId="7" xfId="0" applyFont="1" applyFill="1" applyBorder="1" applyAlignment="1">
      <alignment wrapText="1"/>
    </xf>
    <xf numFmtId="0" fontId="6" fillId="8" borderId="1" xfId="0" applyFont="1" applyFill="1" applyBorder="1" applyAlignment="1">
      <alignment horizontal="left"/>
    </xf>
    <xf numFmtId="0" fontId="6" fillId="8" borderId="7" xfId="0" applyFont="1" applyFill="1" applyBorder="1" applyAlignment="1">
      <alignment wrapText="1"/>
    </xf>
    <xf numFmtId="0" fontId="6" fillId="5" borderId="10" xfId="0" applyFont="1" applyFill="1" applyBorder="1"/>
    <xf numFmtId="0" fontId="6" fillId="5" borderId="0" xfId="0" applyFont="1" applyFill="1"/>
    <xf numFmtId="0" fontId="6" fillId="5" borderId="18" xfId="0" applyFont="1" applyFill="1" applyBorder="1" applyAlignment="1">
      <alignment horizontal="center"/>
    </xf>
    <xf numFmtId="0" fontId="6" fillId="10" borderId="23" xfId="0" applyFont="1" applyFill="1" applyBorder="1" applyAlignment="1">
      <alignment horizontal="center" vertical="center" wrapText="1"/>
    </xf>
    <xf numFmtId="0" fontId="6" fillId="12" borderId="23" xfId="0" applyFont="1" applyFill="1" applyBorder="1" applyAlignment="1">
      <alignment horizontal="center" vertical="center" wrapText="1"/>
    </xf>
    <xf numFmtId="0" fontId="6" fillId="8" borderId="23" xfId="0" applyFont="1" applyFill="1" applyBorder="1" applyAlignment="1">
      <alignment horizontal="center" vertical="center" wrapText="1"/>
    </xf>
    <xf numFmtId="0" fontId="0" fillId="13" borderId="0" xfId="0" applyFill="1"/>
    <xf numFmtId="0" fontId="2" fillId="13" borderId="0" xfId="0" applyFont="1" applyFill="1"/>
    <xf numFmtId="0" fontId="9" fillId="0" borderId="0" xfId="0" applyFont="1" applyAlignment="1">
      <alignment horizontal="center" vertical="center"/>
    </xf>
    <xf numFmtId="0" fontId="22" fillId="0" borderId="0" xfId="0" applyFont="1" applyAlignment="1">
      <alignment vertical="center"/>
    </xf>
    <xf numFmtId="0" fontId="22" fillId="0" borderId="0" xfId="0" applyFont="1" applyAlignment="1">
      <alignment horizontal="center" vertical="center"/>
    </xf>
    <xf numFmtId="0" fontId="2" fillId="0" borderId="0" xfId="0" applyFont="1" applyAlignment="1">
      <alignment wrapText="1"/>
    </xf>
    <xf numFmtId="0" fontId="24" fillId="0" borderId="0" xfId="0" applyFont="1" applyAlignment="1">
      <alignment horizontal="center" vertical="center" wrapText="1"/>
    </xf>
    <xf numFmtId="0" fontId="0" fillId="13" borderId="0" xfId="0" applyFill="1" applyAlignment="1">
      <alignment vertical="center"/>
    </xf>
    <xf numFmtId="0" fontId="2" fillId="0" borderId="0" xfId="0" applyFont="1" applyAlignment="1">
      <alignment vertical="center" wrapText="1"/>
    </xf>
    <xf numFmtId="0" fontId="2" fillId="13" borderId="0" xfId="0" applyFont="1" applyFill="1" applyAlignment="1">
      <alignment vertical="center"/>
    </xf>
    <xf numFmtId="0" fontId="0" fillId="0" borderId="0" xfId="0" applyAlignment="1">
      <alignment horizontal="center" vertical="center"/>
    </xf>
    <xf numFmtId="0" fontId="8" fillId="0" borderId="0" xfId="0" applyFont="1" applyAlignment="1">
      <alignment horizontal="center"/>
    </xf>
    <xf numFmtId="0" fontId="9" fillId="0" borderId="0" xfId="0" applyFont="1" applyAlignment="1">
      <alignment horizontal="center" vertical="center"/>
    </xf>
    <xf numFmtId="0" fontId="2" fillId="0" borderId="0" xfId="0" applyFont="1" applyAlignment="1">
      <alignment horizontal="left" vertical="center" wrapText="1"/>
    </xf>
    <xf numFmtId="0" fontId="24" fillId="0" borderId="0" xfId="0" applyFont="1" applyAlignment="1">
      <alignment horizontal="center" vertical="center" wrapText="1"/>
    </xf>
    <xf numFmtId="0" fontId="24" fillId="0" borderId="0" xfId="0" applyFont="1" applyAlignment="1">
      <alignment horizontal="center" vertical="center"/>
    </xf>
    <xf numFmtId="0" fontId="21" fillId="0" borderId="36"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8" xfId="0" applyFont="1" applyBorder="1" applyAlignment="1">
      <alignment horizontal="center" vertical="center" wrapText="1"/>
    </xf>
    <xf numFmtId="0" fontId="6" fillId="5" borderId="7"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3" fillId="3" borderId="9" xfId="0" applyFont="1" applyFill="1" applyBorder="1" applyAlignment="1">
      <alignment horizontal="center"/>
    </xf>
    <xf numFmtId="0" fontId="3" fillId="3" borderId="11" xfId="0" applyFont="1" applyFill="1" applyBorder="1" applyAlignment="1">
      <alignment horizontal="center"/>
    </xf>
    <xf numFmtId="0" fontId="3" fillId="3" borderId="12" xfId="0" applyFont="1" applyFill="1" applyBorder="1" applyAlignment="1">
      <alignment horizontal="center"/>
    </xf>
    <xf numFmtId="0" fontId="6" fillId="8" borderId="1" xfId="0" applyFont="1" applyFill="1" applyBorder="1" applyAlignment="1">
      <alignment horizontal="center" vertical="center" wrapText="1"/>
    </xf>
    <xf numFmtId="0" fontId="3" fillId="7" borderId="14" xfId="0" applyFont="1" applyFill="1" applyBorder="1" applyAlignment="1">
      <alignment horizontal="center" vertical="center" wrapText="1"/>
    </xf>
    <xf numFmtId="0" fontId="3" fillId="7" borderId="15" xfId="0" applyFont="1" applyFill="1" applyBorder="1" applyAlignment="1">
      <alignment horizontal="center" vertical="center" wrapText="1"/>
    </xf>
    <xf numFmtId="0" fontId="3" fillId="7" borderId="16"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8" xfId="0" applyFont="1" applyFill="1" applyBorder="1" applyAlignment="1">
      <alignment horizontal="center"/>
    </xf>
    <xf numFmtId="0" fontId="6" fillId="4" borderId="6" xfId="0" applyFont="1" applyFill="1" applyBorder="1" applyAlignment="1">
      <alignment horizontal="center"/>
    </xf>
    <xf numFmtId="0" fontId="3" fillId="2" borderId="2" xfId="0" applyFont="1" applyFill="1" applyBorder="1" applyAlignment="1">
      <alignment horizontal="center"/>
    </xf>
    <xf numFmtId="0" fontId="3" fillId="2" borderId="4" xfId="0" applyFont="1" applyFill="1" applyBorder="1" applyAlignment="1">
      <alignment horizontal="center"/>
    </xf>
    <xf numFmtId="0" fontId="3" fillId="2" borderId="3" xfId="0" applyFont="1" applyFill="1" applyBorder="1" applyAlignment="1">
      <alignment horizontal="center"/>
    </xf>
    <xf numFmtId="0" fontId="6" fillId="8" borderId="8" xfId="0" applyFont="1" applyFill="1" applyBorder="1" applyAlignment="1">
      <alignment horizontal="center"/>
    </xf>
    <xf numFmtId="0" fontId="6" fillId="8" borderId="6" xfId="0" applyFont="1" applyFill="1" applyBorder="1" applyAlignment="1">
      <alignment horizontal="center"/>
    </xf>
    <xf numFmtId="0" fontId="3" fillId="7" borderId="2"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6" fillId="5" borderId="8" xfId="0" applyFont="1" applyFill="1" applyBorder="1" applyAlignment="1">
      <alignment horizontal="center"/>
    </xf>
    <xf numFmtId="0" fontId="6" fillId="5" borderId="6" xfId="0" applyFont="1" applyFill="1" applyBorder="1" applyAlignment="1">
      <alignment horizontal="center"/>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3" fillId="3" borderId="2" xfId="0" applyFont="1" applyFill="1" applyBorder="1" applyAlignment="1">
      <alignment horizontal="center"/>
    </xf>
    <xf numFmtId="0" fontId="3" fillId="3" borderId="4" xfId="0" applyFont="1" applyFill="1" applyBorder="1" applyAlignment="1">
      <alignment horizontal="center"/>
    </xf>
    <xf numFmtId="0" fontId="3" fillId="3" borderId="3" xfId="0" applyFont="1" applyFill="1" applyBorder="1" applyAlignment="1">
      <alignment horizontal="center"/>
    </xf>
    <xf numFmtId="0" fontId="3" fillId="2" borderId="2" xfId="0" applyFont="1" applyFill="1" applyBorder="1" applyAlignment="1">
      <alignment horizontal="left"/>
    </xf>
    <xf numFmtId="0" fontId="3" fillId="2" borderId="4" xfId="0" applyFont="1" applyFill="1" applyBorder="1" applyAlignment="1">
      <alignment horizontal="left"/>
    </xf>
    <xf numFmtId="0" fontId="3" fillId="2" borderId="3" xfId="0" applyFont="1" applyFill="1" applyBorder="1" applyAlignment="1">
      <alignment horizontal="left"/>
    </xf>
    <xf numFmtId="0" fontId="6" fillId="5" borderId="13" xfId="0" applyFont="1" applyFill="1" applyBorder="1" applyAlignment="1">
      <alignment horizontal="center" vertical="center" wrapText="1"/>
    </xf>
    <xf numFmtId="0" fontId="6" fillId="5" borderId="17" xfId="0" applyFont="1" applyFill="1" applyBorder="1" applyAlignment="1">
      <alignment horizontal="center" vertical="center" wrapText="1"/>
    </xf>
    <xf numFmtId="0" fontId="6" fillId="5" borderId="18" xfId="0" applyFont="1" applyFill="1" applyBorder="1" applyAlignment="1">
      <alignment horizontal="center" vertical="center" wrapText="1"/>
    </xf>
    <xf numFmtId="0" fontId="3" fillId="7" borderId="2" xfId="0" applyFont="1" applyFill="1" applyBorder="1" applyAlignment="1">
      <alignment horizontal="left" vertical="center" wrapText="1"/>
    </xf>
    <xf numFmtId="0" fontId="3" fillId="7" borderId="4" xfId="0" applyFont="1" applyFill="1" applyBorder="1" applyAlignment="1">
      <alignment horizontal="left" vertical="center" wrapText="1"/>
    </xf>
    <xf numFmtId="0" fontId="3" fillId="7" borderId="3" xfId="0" applyFont="1" applyFill="1" applyBorder="1" applyAlignment="1">
      <alignment horizontal="left" vertical="center" wrapText="1"/>
    </xf>
    <xf numFmtId="0" fontId="3" fillId="3" borderId="9" xfId="0" applyFont="1" applyFill="1" applyBorder="1" applyAlignment="1">
      <alignment horizontal="left"/>
    </xf>
    <xf numFmtId="0" fontId="3" fillId="3" borderId="11" xfId="0" applyFont="1" applyFill="1" applyBorder="1" applyAlignment="1">
      <alignment horizontal="left"/>
    </xf>
    <xf numFmtId="0" fontId="6" fillId="10" borderId="29" xfId="0" applyFont="1" applyFill="1" applyBorder="1" applyAlignment="1">
      <alignment horizontal="center" vertical="center" wrapText="1"/>
    </xf>
    <xf numFmtId="0" fontId="6" fillId="10" borderId="32" xfId="0" applyFont="1" applyFill="1" applyBorder="1" applyAlignment="1">
      <alignment horizontal="center" vertical="center" wrapText="1"/>
    </xf>
    <xf numFmtId="0" fontId="19" fillId="10" borderId="22" xfId="0" applyFont="1" applyFill="1" applyBorder="1" applyAlignment="1">
      <alignment horizontal="left" vertical="center" wrapText="1"/>
    </xf>
    <xf numFmtId="0" fontId="19" fillId="10" borderId="23" xfId="0"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27" xfId="0" applyFont="1" applyBorder="1" applyAlignment="1">
      <alignment horizontal="left" vertical="center" wrapText="1"/>
    </xf>
    <xf numFmtId="0" fontId="6" fillId="10" borderId="23" xfId="0" applyFont="1" applyFill="1" applyBorder="1" applyAlignment="1">
      <alignment horizontal="center" vertical="center" wrapText="1"/>
    </xf>
    <xf numFmtId="0" fontId="11" fillId="9" borderId="19" xfId="0" applyFont="1" applyFill="1" applyBorder="1" applyAlignment="1">
      <alignment horizontal="center" vertical="center" wrapText="1"/>
    </xf>
    <xf numFmtId="0" fontId="11" fillId="9" borderId="20" xfId="0" applyFont="1" applyFill="1" applyBorder="1" applyAlignment="1">
      <alignment horizontal="center" vertical="center" wrapText="1"/>
    </xf>
    <xf numFmtId="0" fontId="11" fillId="9" borderId="2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164" fontId="15" fillId="0" borderId="1" xfId="1" applyNumberFormat="1" applyFont="1" applyBorder="1" applyAlignment="1">
      <alignment horizontal="center" vertical="center" wrapText="1"/>
    </xf>
    <xf numFmtId="164" fontId="15" fillId="0" borderId="25" xfId="1" applyNumberFormat="1" applyFont="1" applyBorder="1" applyAlignment="1">
      <alignment horizontal="center" vertical="center" wrapText="1"/>
    </xf>
    <xf numFmtId="164" fontId="15" fillId="0" borderId="27" xfId="1" applyNumberFormat="1" applyFont="1" applyBorder="1" applyAlignment="1">
      <alignment horizontal="center" vertical="center" wrapText="1"/>
    </xf>
    <xf numFmtId="164" fontId="15" fillId="0" borderId="28" xfId="1" applyNumberFormat="1" applyFont="1" applyBorder="1" applyAlignment="1">
      <alignment horizontal="center" vertical="center" wrapText="1"/>
    </xf>
    <xf numFmtId="0" fontId="6" fillId="8" borderId="29" xfId="0" applyFont="1" applyFill="1" applyBorder="1" applyAlignment="1">
      <alignment horizontal="center" vertical="center" wrapText="1"/>
    </xf>
    <xf numFmtId="0" fontId="6" fillId="8" borderId="32" xfId="0" applyFont="1" applyFill="1" applyBorder="1" applyAlignment="1">
      <alignment horizontal="center" vertical="center" wrapText="1"/>
    </xf>
    <xf numFmtId="0" fontId="6" fillId="12" borderId="23" xfId="0" applyFont="1" applyFill="1" applyBorder="1" applyAlignment="1">
      <alignment horizontal="center" vertical="center" wrapText="1"/>
    </xf>
    <xf numFmtId="0" fontId="19" fillId="12" borderId="22" xfId="0" applyFont="1" applyFill="1" applyBorder="1" applyAlignment="1">
      <alignment horizontal="left" vertical="center" wrapText="1"/>
    </xf>
    <xf numFmtId="0" fontId="19" fillId="12" borderId="23" xfId="0" applyFont="1" applyFill="1" applyBorder="1" applyAlignment="1">
      <alignment horizontal="left" vertical="center" wrapText="1"/>
    </xf>
    <xf numFmtId="0" fontId="6" fillId="12" borderId="29" xfId="0" applyFont="1" applyFill="1" applyBorder="1" applyAlignment="1">
      <alignment horizontal="center" vertical="center" wrapText="1"/>
    </xf>
    <xf numFmtId="0" fontId="6" fillId="12" borderId="32" xfId="0" applyFont="1" applyFill="1" applyBorder="1" applyAlignment="1">
      <alignment horizontal="center" vertical="center"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6" fillId="8" borderId="23" xfId="0" applyFont="1" applyFill="1" applyBorder="1" applyAlignment="1">
      <alignment horizontal="center" vertical="center" wrapText="1"/>
    </xf>
    <xf numFmtId="0" fontId="11" fillId="7" borderId="19" xfId="0" applyFont="1" applyFill="1" applyBorder="1" applyAlignment="1">
      <alignment horizontal="center" vertical="center" wrapText="1"/>
    </xf>
    <xf numFmtId="0" fontId="11" fillId="7" borderId="20" xfId="0" applyFont="1" applyFill="1" applyBorder="1" applyAlignment="1">
      <alignment horizontal="center" vertical="center" wrapText="1"/>
    </xf>
    <xf numFmtId="0" fontId="11" fillId="7" borderId="21" xfId="0" applyFont="1" applyFill="1" applyBorder="1" applyAlignment="1">
      <alignment horizontal="center" vertical="center" wrapText="1"/>
    </xf>
    <xf numFmtId="0" fontId="19" fillId="8" borderId="22" xfId="0" applyFont="1" applyFill="1" applyBorder="1" applyAlignment="1">
      <alignment horizontal="left" vertical="center" wrapText="1"/>
    </xf>
    <xf numFmtId="0" fontId="19" fillId="8" borderId="23" xfId="0" applyFont="1" applyFill="1" applyBorder="1" applyAlignment="1">
      <alignment horizontal="left" vertical="center" wrapText="1"/>
    </xf>
    <xf numFmtId="0" fontId="11" fillId="11" borderId="19" xfId="0" applyFont="1" applyFill="1" applyBorder="1" applyAlignment="1">
      <alignment horizontal="center" vertical="center" wrapText="1"/>
    </xf>
    <xf numFmtId="0" fontId="11" fillId="11" borderId="20" xfId="0" applyFont="1" applyFill="1" applyBorder="1" applyAlignment="1">
      <alignment horizontal="center" vertical="center" wrapText="1"/>
    </xf>
    <xf numFmtId="0" fontId="11" fillId="11" borderId="21" xfId="0" applyFont="1" applyFill="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wrapText="1"/>
    </xf>
    <xf numFmtId="0" fontId="6" fillId="8" borderId="22" xfId="0" applyFont="1" applyFill="1" applyBorder="1" applyAlignment="1">
      <alignment horizontal="left" vertical="center" wrapText="1"/>
    </xf>
    <xf numFmtId="0" fontId="6" fillId="8" borderId="23" xfId="0" applyFont="1" applyFill="1" applyBorder="1" applyAlignment="1">
      <alignment horizontal="left" vertical="center" wrapText="1"/>
    </xf>
    <xf numFmtId="0" fontId="2" fillId="0" borderId="25" xfId="0" applyFont="1" applyBorder="1" applyAlignment="1">
      <alignment horizontal="left" vertical="center" wrapText="1"/>
    </xf>
    <xf numFmtId="0" fontId="2" fillId="0" borderId="28" xfId="0" applyFont="1" applyBorder="1" applyAlignment="1">
      <alignment horizontal="left" vertical="center" wrapText="1"/>
    </xf>
    <xf numFmtId="0" fontId="1" fillId="0" borderId="24" xfId="0" applyFont="1" applyBorder="1" applyAlignment="1">
      <alignment horizontal="left" vertical="center" wrapText="1"/>
    </xf>
    <xf numFmtId="0" fontId="1" fillId="0" borderId="1" xfId="0" applyFont="1" applyBorder="1" applyAlignment="1">
      <alignment horizontal="left" vertical="center" wrapText="1"/>
    </xf>
    <xf numFmtId="0" fontId="1" fillId="0" borderId="26" xfId="0" applyFont="1" applyBorder="1" applyAlignment="1">
      <alignment horizontal="left" vertical="center" wrapText="1"/>
    </xf>
    <xf numFmtId="0" fontId="1" fillId="0" borderId="27" xfId="0" applyFont="1" applyBorder="1" applyAlignment="1">
      <alignment horizontal="left" vertical="center" wrapText="1"/>
    </xf>
    <xf numFmtId="0" fontId="19" fillId="5" borderId="24"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5" xfId="0" applyFont="1" applyFill="1" applyBorder="1" applyAlignment="1">
      <alignment horizontal="center" vertical="center" wrapText="1"/>
    </xf>
    <xf numFmtId="0" fontId="23" fillId="3" borderId="22" xfId="0" applyFont="1" applyFill="1" applyBorder="1" applyAlignment="1">
      <alignment horizontal="center"/>
    </xf>
    <xf numFmtId="0" fontId="23" fillId="3" borderId="23" xfId="0" applyFont="1" applyFill="1" applyBorder="1" applyAlignment="1">
      <alignment horizontal="center"/>
    </xf>
    <xf numFmtId="0" fontId="23" fillId="3" borderId="35" xfId="0" applyFont="1" applyFill="1" applyBorder="1" applyAlignment="1">
      <alignment horizontal="center"/>
    </xf>
    <xf numFmtId="0" fontId="23" fillId="2" borderId="22" xfId="0" applyFont="1" applyFill="1" applyBorder="1" applyAlignment="1">
      <alignment horizontal="center"/>
    </xf>
    <xf numFmtId="0" fontId="23" fillId="2" borderId="23" xfId="0" applyFont="1" applyFill="1" applyBorder="1" applyAlignment="1">
      <alignment horizontal="center"/>
    </xf>
    <xf numFmtId="0" fontId="23" fillId="2" borderId="35" xfId="0" applyFont="1" applyFill="1" applyBorder="1" applyAlignment="1">
      <alignment horizontal="center"/>
    </xf>
    <xf numFmtId="0" fontId="19" fillId="4" borderId="24"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19" fillId="4" borderId="25" xfId="0" applyFont="1" applyFill="1" applyBorder="1" applyAlignment="1">
      <alignment horizontal="center" vertical="center" wrapText="1"/>
    </xf>
    <xf numFmtId="0" fontId="23" fillId="7" borderId="22" xfId="0" applyFont="1" applyFill="1" applyBorder="1" applyAlignment="1">
      <alignment horizontal="center" vertical="center" wrapText="1"/>
    </xf>
    <xf numFmtId="0" fontId="23" fillId="7" borderId="23" xfId="0" applyFont="1" applyFill="1" applyBorder="1" applyAlignment="1">
      <alignment horizontal="center" vertical="center" wrapText="1"/>
    </xf>
    <xf numFmtId="0" fontId="23" fillId="7" borderId="35" xfId="0" applyFont="1" applyFill="1" applyBorder="1" applyAlignment="1">
      <alignment horizontal="center" vertical="center" wrapText="1"/>
    </xf>
    <xf numFmtId="0" fontId="19" fillId="8" borderId="24"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19" fillId="8" borderId="25" xfId="0" applyFont="1" applyFill="1" applyBorder="1" applyAlignment="1">
      <alignment horizontal="center" vertical="center" wrapText="1"/>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1" applyFont="1" applyAlignment="1">
      <alignment horizontal="left" vertical="center" wrapText="1"/>
    </xf>
    <xf numFmtId="0" fontId="20" fillId="0" borderId="0" xfId="0" applyFont="1" applyAlignment="1">
      <alignment horizontal="center" vertical="top" wrapText="1"/>
    </xf>
    <xf numFmtId="0" fontId="13" fillId="0" borderId="0" xfId="0" applyFont="1" applyAlignment="1">
      <alignment horizontal="center" vertical="top" wrapText="1"/>
    </xf>
    <xf numFmtId="0" fontId="2" fillId="0" borderId="0" xfId="0" applyFont="1" applyAlignment="1">
      <alignment horizontal="center" vertical="center" wrapText="1"/>
    </xf>
    <xf numFmtId="0" fontId="0" fillId="0" borderId="0" xfId="0" applyAlignment="1">
      <alignment horizontal="center"/>
    </xf>
    <xf numFmtId="0" fontId="2" fillId="0" borderId="0" xfId="0" applyFont="1" applyAlignment="1">
      <alignment horizontal="center"/>
    </xf>
  </cellXfs>
  <cellStyles count="2">
    <cellStyle name="Link" xfId="1" builtinId="8"/>
    <cellStyle name="Standard" xfId="0" builtinId="0"/>
  </cellStyles>
  <dxfs count="13">
    <dxf>
      <fill>
        <patternFill>
          <bgColor rgb="FF00CC99"/>
        </patternFill>
      </fill>
    </dxf>
    <dxf>
      <fill>
        <patternFill>
          <bgColor rgb="FF00CC99"/>
        </patternFill>
      </fill>
    </dxf>
    <dxf>
      <fill>
        <patternFill>
          <bgColor rgb="FFCC3399"/>
        </patternFill>
      </fill>
    </dxf>
    <dxf>
      <fill>
        <patternFill>
          <bgColor rgb="FFCC3399"/>
        </patternFill>
      </fill>
    </dxf>
    <dxf>
      <fill>
        <patternFill>
          <bgColor rgb="FFCC3399"/>
        </patternFill>
      </fill>
    </dxf>
    <dxf>
      <fill>
        <patternFill>
          <bgColor rgb="FF2F5597"/>
        </patternFill>
      </fill>
    </dxf>
    <dxf>
      <fill>
        <patternFill>
          <bgColor rgb="FF2F5597"/>
        </patternFill>
      </fill>
    </dxf>
    <dxf>
      <fill>
        <patternFill>
          <bgColor rgb="FF2F5597"/>
        </patternFill>
      </fill>
    </dxf>
    <dxf>
      <fill>
        <patternFill>
          <bgColor rgb="FF2F5597"/>
        </patternFill>
      </fill>
    </dxf>
    <dxf>
      <fill>
        <patternFill>
          <bgColor rgb="FF2F5597"/>
        </patternFill>
      </fill>
    </dxf>
    <dxf>
      <fill>
        <patternFill>
          <bgColor rgb="FF2F5597"/>
        </patternFill>
      </fill>
    </dxf>
    <dxf>
      <fill>
        <patternFill>
          <bgColor rgb="FF2F5597"/>
        </patternFill>
      </fill>
    </dxf>
    <dxf>
      <numFmt numFmtId="30" formatCode="@"/>
    </dxf>
  </dxfs>
  <tableStyles count="0" defaultTableStyle="TableStyleMedium2" defaultPivotStyle="PivotStyleLight16"/>
  <colors>
    <mruColors>
      <color rgb="FFFFC9C9"/>
      <color rgb="FF1D2C4A"/>
      <color rgb="FF2F5597"/>
      <color rgb="FF00CC99"/>
      <color rgb="FF7FD7A7"/>
      <color rgb="FFFAA8A8"/>
      <color rgb="FFFF7F7F"/>
      <color rgb="FFCC3399"/>
      <color rgb="FFE085C2"/>
      <color rgb="FF8299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0/relationships/richValueRel" Target="richData/richValueRel.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06/relationships/rdRichValueTypes" Target="richData/rdRichValueTyp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drawings/_rels/drawing1.xml.rels><?xml version="1.0" encoding="UTF-8" standalone="yes"?>
<Relationships xmlns="http://schemas.openxmlformats.org/package/2006/relationships"><Relationship Id="rId1" Type="http://schemas.openxmlformats.org/officeDocument/2006/relationships/hyperlink" Target="#'1. Anleitung'!A1"/></Relationships>
</file>

<file path=xl/drawings/_rels/drawing2.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hyperlink" Target="#'2. Auswertung GF'!A1"/><Relationship Id="rId4" Type="http://schemas.openxmlformats.org/officeDocument/2006/relationships/image" Target="../media/image10.png"/></Relationships>
</file>

<file path=xl/drawings/_rels/drawing3.xml.rels><?xml version="1.0" encoding="UTF-8" standalone="yes"?>
<Relationships xmlns="http://schemas.openxmlformats.org/package/2006/relationships"><Relationship Id="rId1" Type="http://schemas.openxmlformats.org/officeDocument/2006/relationships/hyperlink" Target="#'3. Auswertung MA'!A1"/></Relationships>
</file>

<file path=xl/drawings/_rels/drawing4.xml.rels><?xml version="1.0" encoding="UTF-8" standalone="yes"?>
<Relationships xmlns="http://schemas.openxmlformats.org/package/2006/relationships"><Relationship Id="rId1" Type="http://schemas.openxmlformats.org/officeDocument/2006/relationships/hyperlink" Target="#'5. Visuelle Auswertung'!A1"/></Relationships>
</file>

<file path=xl/drawings/_rels/drawing5.xml.rels><?xml version="1.0" encoding="UTF-8" standalone="yes"?>
<Relationships xmlns="http://schemas.openxmlformats.org/package/2006/relationships"><Relationship Id="rId1" Type="http://schemas.openxmlformats.org/officeDocument/2006/relationships/hyperlink" Target="#'5. Visuelle Auswertung'!A1"/></Relationships>
</file>

<file path=xl/drawings/_rels/drawing6.xml.rels><?xml version="1.0" encoding="UTF-8" standalone="yes"?>
<Relationships xmlns="http://schemas.openxmlformats.org/package/2006/relationships"><Relationship Id="rId1" Type="http://schemas.openxmlformats.org/officeDocument/2006/relationships/hyperlink" Target="#'6. &#220;bersicht Werkzeugliste'!A1"/></Relationships>
</file>

<file path=xl/drawings/_rels/drawing7.xml.rels><?xml version="1.0" encoding="UTF-8" standalone="yes"?>
<Relationships xmlns="http://schemas.openxmlformats.org/package/2006/relationships"><Relationship Id="rId8" Type="http://schemas.openxmlformats.org/officeDocument/2006/relationships/hyperlink" Target="#'5. Visuelle Auswertung'!A40"/><Relationship Id="rId3" Type="http://schemas.openxmlformats.org/officeDocument/2006/relationships/hyperlink" Target="#'5. Visuelle Auswertung'!A14"/><Relationship Id="rId7" Type="http://schemas.openxmlformats.org/officeDocument/2006/relationships/hyperlink" Target="#'5. Visuelle Auswertung'!A34"/><Relationship Id="rId12" Type="http://schemas.openxmlformats.org/officeDocument/2006/relationships/hyperlink" Target="#'5. Visuelle Auswertung'!A61"/><Relationship Id="rId2" Type="http://schemas.openxmlformats.org/officeDocument/2006/relationships/hyperlink" Target="#'5. Visuelle Auswertung'!A9"/><Relationship Id="rId1" Type="http://schemas.openxmlformats.org/officeDocument/2006/relationships/hyperlink" Target="#'5. Visuelle Auswertung'!A4"/><Relationship Id="rId6" Type="http://schemas.openxmlformats.org/officeDocument/2006/relationships/hyperlink" Target="#'5. Visuelle Auswertung'!A29"/><Relationship Id="rId11" Type="http://schemas.openxmlformats.org/officeDocument/2006/relationships/hyperlink" Target="#'5. Visuelle Auswertung'!A56"/><Relationship Id="rId5" Type="http://schemas.openxmlformats.org/officeDocument/2006/relationships/hyperlink" Target="#'5. Visuelle Auswertung'!A24"/><Relationship Id="rId10" Type="http://schemas.openxmlformats.org/officeDocument/2006/relationships/hyperlink" Target="#'5. Visuelle Auswertung'!A50"/><Relationship Id="rId4" Type="http://schemas.openxmlformats.org/officeDocument/2006/relationships/hyperlink" Target="#'5. Visuelle Auswertung'!A19"/><Relationship Id="rId9" Type="http://schemas.openxmlformats.org/officeDocument/2006/relationships/hyperlink" Target="#'5. Visuelle Auswertung'!A45"/></Relationships>
</file>

<file path=xl/drawings/drawing1.xml><?xml version="1.0" encoding="utf-8"?>
<xdr:wsDr xmlns:xdr="http://schemas.openxmlformats.org/drawingml/2006/spreadsheetDrawing" xmlns:a="http://schemas.openxmlformats.org/drawingml/2006/main">
  <xdr:twoCellAnchor>
    <xdr:from>
      <xdr:col>5</xdr:col>
      <xdr:colOff>457200</xdr:colOff>
      <xdr:row>25</xdr:row>
      <xdr:rowOff>12700</xdr:rowOff>
    </xdr:from>
    <xdr:to>
      <xdr:col>7</xdr:col>
      <xdr:colOff>44450</xdr:colOff>
      <xdr:row>28</xdr:row>
      <xdr:rowOff>50800</xdr:rowOff>
    </xdr:to>
    <xdr:sp macro="" textlink="">
      <xdr:nvSpPr>
        <xdr:cNvPr id="4" name="Ellipse 3">
          <a:hlinkClick xmlns:r="http://schemas.openxmlformats.org/officeDocument/2006/relationships" r:id="rId1"/>
          <a:extLst>
            <a:ext uri="{FF2B5EF4-FFF2-40B4-BE49-F238E27FC236}">
              <a16:creationId xmlns:a16="http://schemas.microsoft.com/office/drawing/2014/main" id="{D608426C-320E-4B0F-82BB-97454E31B0DB}"/>
            </a:ext>
          </a:extLst>
        </xdr:cNvPr>
        <xdr:cNvSpPr/>
      </xdr:nvSpPr>
      <xdr:spPr>
        <a:xfrm>
          <a:off x="5397500" y="6362700"/>
          <a:ext cx="1441450" cy="609600"/>
        </a:xfrm>
        <a:prstGeom prst="ellips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START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25</xdr:row>
      <xdr:rowOff>26035</xdr:rowOff>
    </xdr:from>
    <xdr:to>
      <xdr:col>10</xdr:col>
      <xdr:colOff>0</xdr:colOff>
      <xdr:row>27</xdr:row>
      <xdr:rowOff>0</xdr:rowOff>
    </xdr:to>
    <xdr:sp macro="" textlink="">
      <xdr:nvSpPr>
        <xdr:cNvPr id="6" name="Rechteck 5">
          <a:extLst>
            <a:ext uri="{FF2B5EF4-FFF2-40B4-BE49-F238E27FC236}">
              <a16:creationId xmlns:a16="http://schemas.microsoft.com/office/drawing/2014/main" id="{FA09213F-B824-4B0C-A833-4E4A76AC3FBA}"/>
            </a:ext>
          </a:extLst>
        </xdr:cNvPr>
        <xdr:cNvSpPr/>
      </xdr:nvSpPr>
      <xdr:spPr>
        <a:xfrm>
          <a:off x="1266825" y="5560060"/>
          <a:ext cx="8486775" cy="374015"/>
        </a:xfrm>
        <a:prstGeom prst="rect">
          <a:avLst/>
        </a:prstGeom>
        <a:gradFill flip="none" rotWithShape="1">
          <a:gsLst>
            <a:gs pos="46846">
              <a:srgbClr val="FFFF00"/>
            </a:gs>
            <a:gs pos="0">
              <a:srgbClr val="FF0000"/>
            </a:gs>
            <a:gs pos="71923">
              <a:srgbClr val="C9E828"/>
            </a:gs>
            <a:gs pos="97000">
              <a:srgbClr val="00B050"/>
            </a:gs>
          </a:gsLst>
          <a:lin ang="108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de-DE"/>
        </a:p>
      </xdr:txBody>
    </xdr:sp>
    <xdr:clientData/>
  </xdr:twoCellAnchor>
  <xdr:twoCellAnchor>
    <xdr:from>
      <xdr:col>0</xdr:col>
      <xdr:colOff>1257235</xdr:colOff>
      <xdr:row>27</xdr:row>
      <xdr:rowOff>86991</xdr:rowOff>
    </xdr:from>
    <xdr:to>
      <xdr:col>3</xdr:col>
      <xdr:colOff>912460</xdr:colOff>
      <xdr:row>29</xdr:row>
      <xdr:rowOff>154941</xdr:rowOff>
    </xdr:to>
    <xdr:sp macro="" textlink="">
      <xdr:nvSpPr>
        <xdr:cNvPr id="7" name="Textfeld 2">
          <a:extLst>
            <a:ext uri="{FF2B5EF4-FFF2-40B4-BE49-F238E27FC236}">
              <a16:creationId xmlns:a16="http://schemas.microsoft.com/office/drawing/2014/main" id="{7B3566B8-E40F-4328-8F95-C70B1BC8FFFF}"/>
            </a:ext>
          </a:extLst>
        </xdr:cNvPr>
        <xdr:cNvSpPr txBox="1">
          <a:spLocks noChangeArrowheads="1"/>
        </xdr:cNvSpPr>
      </xdr:nvSpPr>
      <xdr:spPr bwMode="auto">
        <a:xfrm>
          <a:off x="1257235" y="6021066"/>
          <a:ext cx="2808000" cy="46800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Alles im grünen Bereich!</a:t>
          </a:r>
        </a:p>
      </xdr:txBody>
    </xdr:sp>
    <xdr:clientData/>
  </xdr:twoCellAnchor>
  <xdr:twoCellAnchor>
    <xdr:from>
      <xdr:col>3</xdr:col>
      <xdr:colOff>933386</xdr:colOff>
      <xdr:row>27</xdr:row>
      <xdr:rowOff>86992</xdr:rowOff>
    </xdr:from>
    <xdr:to>
      <xdr:col>6</xdr:col>
      <xdr:colOff>912461</xdr:colOff>
      <xdr:row>29</xdr:row>
      <xdr:rowOff>154942</xdr:rowOff>
    </xdr:to>
    <xdr:sp macro="" textlink="">
      <xdr:nvSpPr>
        <xdr:cNvPr id="8" name="Text Box 3">
          <a:extLst>
            <a:ext uri="{FF2B5EF4-FFF2-40B4-BE49-F238E27FC236}">
              <a16:creationId xmlns:a16="http://schemas.microsoft.com/office/drawing/2014/main" id="{6D1338D1-F88A-4776-B643-5E88949D1392}"/>
            </a:ext>
          </a:extLst>
        </xdr:cNvPr>
        <xdr:cNvSpPr txBox="1">
          <a:spLocks noChangeArrowheads="1"/>
        </xdr:cNvSpPr>
      </xdr:nvSpPr>
      <xdr:spPr bwMode="auto">
        <a:xfrm>
          <a:off x="4086161" y="6021067"/>
          <a:ext cx="2808000" cy="46800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Vorsicht geboten: Hier besteht Handlungsbedarf.</a:t>
          </a:r>
        </a:p>
      </xdr:txBody>
    </xdr:sp>
    <xdr:clientData/>
  </xdr:twoCellAnchor>
  <xdr:twoCellAnchor>
    <xdr:from>
      <xdr:col>6</xdr:col>
      <xdr:colOff>933385</xdr:colOff>
      <xdr:row>27</xdr:row>
      <xdr:rowOff>86991</xdr:rowOff>
    </xdr:from>
    <xdr:to>
      <xdr:col>9</xdr:col>
      <xdr:colOff>912460</xdr:colOff>
      <xdr:row>29</xdr:row>
      <xdr:rowOff>154941</xdr:rowOff>
    </xdr:to>
    <xdr:sp macro="" textlink="">
      <xdr:nvSpPr>
        <xdr:cNvPr id="9" name="Text Box 2">
          <a:extLst>
            <a:ext uri="{FF2B5EF4-FFF2-40B4-BE49-F238E27FC236}">
              <a16:creationId xmlns:a16="http://schemas.microsoft.com/office/drawing/2014/main" id="{41464163-AC3D-4FD1-9FA3-58D508217CD5}"/>
            </a:ext>
          </a:extLst>
        </xdr:cNvPr>
        <xdr:cNvSpPr txBox="1">
          <a:spLocks noChangeArrowheads="1"/>
        </xdr:cNvSpPr>
      </xdr:nvSpPr>
      <xdr:spPr bwMode="auto">
        <a:xfrm>
          <a:off x="6915085" y="6021066"/>
          <a:ext cx="2808000" cy="46800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Alarm! Akuter Handlungsbedarf.</a:t>
          </a:r>
        </a:p>
      </xdr:txBody>
    </xdr:sp>
    <xdr:clientData/>
  </xdr:twoCellAnchor>
  <xdr:twoCellAnchor>
    <xdr:from>
      <xdr:col>12</xdr:col>
      <xdr:colOff>0</xdr:colOff>
      <xdr:row>31</xdr:row>
      <xdr:rowOff>0</xdr:rowOff>
    </xdr:from>
    <xdr:to>
      <xdr:col>13</xdr:col>
      <xdr:colOff>217054</xdr:colOff>
      <xdr:row>34</xdr:row>
      <xdr:rowOff>34925</xdr:rowOff>
    </xdr:to>
    <xdr:sp macro="" textlink="">
      <xdr:nvSpPr>
        <xdr:cNvPr id="13" name="Pfeil: Fünfeck 12">
          <a:hlinkClick xmlns:r="http://schemas.openxmlformats.org/officeDocument/2006/relationships" r:id="rId1"/>
          <a:extLst>
            <a:ext uri="{FF2B5EF4-FFF2-40B4-BE49-F238E27FC236}">
              <a16:creationId xmlns:a16="http://schemas.microsoft.com/office/drawing/2014/main" id="{149D595D-79B8-4703-B577-200DED5D78E8}"/>
            </a:ext>
          </a:extLst>
        </xdr:cNvPr>
        <xdr:cNvSpPr/>
      </xdr:nvSpPr>
      <xdr:spPr>
        <a:xfrm>
          <a:off x="11421341" y="6693477"/>
          <a:ext cx="1446645" cy="580448"/>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Weiter </a:t>
          </a:r>
        </a:p>
      </xdr:txBody>
    </xdr:sp>
    <xdr:clientData/>
  </xdr:twoCellAnchor>
  <xdr:twoCellAnchor editAs="oneCell">
    <xdr:from>
      <xdr:col>11</xdr:col>
      <xdr:colOff>500062</xdr:colOff>
      <xdr:row>6</xdr:row>
      <xdr:rowOff>47624</xdr:rowOff>
    </xdr:from>
    <xdr:to>
      <xdr:col>13</xdr:col>
      <xdr:colOff>6462</xdr:colOff>
      <xdr:row>7</xdr:row>
      <xdr:rowOff>980586</xdr:rowOff>
    </xdr:to>
    <xdr:pic>
      <xdr:nvPicPr>
        <xdr:cNvPr id="15" name="Grafik 14">
          <a:extLst>
            <a:ext uri="{FF2B5EF4-FFF2-40B4-BE49-F238E27FC236}">
              <a16:creationId xmlns:a16="http://schemas.microsoft.com/office/drawing/2014/main" id="{85B46039-E7EA-FBE5-0BFC-495EAA123D0F}"/>
            </a:ext>
          </a:extLst>
        </xdr:cNvPr>
        <xdr:cNvPicPr>
          <a:picLocks noChangeAspect="1"/>
        </xdr:cNvPicPr>
      </xdr:nvPicPr>
      <xdr:blipFill>
        <a:blip xmlns:r="http://schemas.openxmlformats.org/officeDocument/2006/relationships" r:embed="rId2"/>
        <a:stretch>
          <a:fillRect/>
        </a:stretch>
      </xdr:blipFill>
      <xdr:spPr>
        <a:xfrm>
          <a:off x="11013281" y="2940843"/>
          <a:ext cx="1661431" cy="1332218"/>
        </a:xfrm>
        <a:prstGeom prst="rect">
          <a:avLst/>
        </a:prstGeom>
      </xdr:spPr>
    </xdr:pic>
    <xdr:clientData/>
  </xdr:twoCellAnchor>
  <xdr:twoCellAnchor editAs="oneCell">
    <xdr:from>
      <xdr:col>11</xdr:col>
      <xdr:colOff>500063</xdr:colOff>
      <xdr:row>10</xdr:row>
      <xdr:rowOff>47625</xdr:rowOff>
    </xdr:from>
    <xdr:to>
      <xdr:col>13</xdr:col>
      <xdr:colOff>12542</xdr:colOff>
      <xdr:row>10</xdr:row>
      <xdr:rowOff>950595</xdr:rowOff>
    </xdr:to>
    <xdr:pic>
      <xdr:nvPicPr>
        <xdr:cNvPr id="16" name="Grafik 15" descr="Ein Bild, das Text, Screenshot, Zahl, Schrift enthält.&#10;&#10;Automatisch generierte Beschreibung">
          <a:extLst>
            <a:ext uri="{FF2B5EF4-FFF2-40B4-BE49-F238E27FC236}">
              <a16:creationId xmlns:a16="http://schemas.microsoft.com/office/drawing/2014/main" id="{B63CF092-7E8F-EABB-99EE-676EFBF4947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013282" y="4929188"/>
          <a:ext cx="1664335" cy="902970"/>
        </a:xfrm>
        <a:prstGeom prst="rect">
          <a:avLst/>
        </a:prstGeom>
      </xdr:spPr>
    </xdr:pic>
    <xdr:clientData/>
  </xdr:twoCellAnchor>
  <xdr:twoCellAnchor editAs="oneCell">
    <xdr:from>
      <xdr:col>0</xdr:col>
      <xdr:colOff>1071562</xdr:colOff>
      <xdr:row>14</xdr:row>
      <xdr:rowOff>23811</xdr:rowOff>
    </xdr:from>
    <xdr:to>
      <xdr:col>11</xdr:col>
      <xdr:colOff>560687</xdr:colOff>
      <xdr:row>20</xdr:row>
      <xdr:rowOff>246856</xdr:rowOff>
    </xdr:to>
    <xdr:pic>
      <xdr:nvPicPr>
        <xdr:cNvPr id="18" name="Grafik 17">
          <a:extLst>
            <a:ext uri="{FF2B5EF4-FFF2-40B4-BE49-F238E27FC236}">
              <a16:creationId xmlns:a16="http://schemas.microsoft.com/office/drawing/2014/main" id="{B83980B3-0953-921F-43A2-91D7DCACFA9A}"/>
            </a:ext>
          </a:extLst>
        </xdr:cNvPr>
        <xdr:cNvPicPr>
          <a:picLocks noChangeAspect="1"/>
        </xdr:cNvPicPr>
      </xdr:nvPicPr>
      <xdr:blipFill>
        <a:blip xmlns:r="http://schemas.openxmlformats.org/officeDocument/2006/relationships" r:embed="rId4"/>
        <a:stretch>
          <a:fillRect/>
        </a:stretch>
      </xdr:blipFill>
      <xdr:spPr>
        <a:xfrm>
          <a:off x="1071562" y="7238999"/>
          <a:ext cx="10008694" cy="159226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12</xdr:col>
      <xdr:colOff>0</xdr:colOff>
      <xdr:row>42</xdr:row>
      <xdr:rowOff>0</xdr:rowOff>
    </xdr:from>
    <xdr:to>
      <xdr:col>13</xdr:col>
      <xdr:colOff>220229</xdr:colOff>
      <xdr:row>45</xdr:row>
      <xdr:rowOff>34924</xdr:rowOff>
    </xdr:to>
    <xdr:sp macro="" textlink="">
      <xdr:nvSpPr>
        <xdr:cNvPr id="3" name="Pfeil: Fünfeck 2">
          <a:hlinkClick xmlns:r="http://schemas.openxmlformats.org/officeDocument/2006/relationships" r:id="rId1"/>
          <a:extLst>
            <a:ext uri="{FF2B5EF4-FFF2-40B4-BE49-F238E27FC236}">
              <a16:creationId xmlns:a16="http://schemas.microsoft.com/office/drawing/2014/main" id="{73767640-E7A4-4FE9-9E03-9DD0B3895A2C}"/>
            </a:ext>
          </a:extLst>
        </xdr:cNvPr>
        <xdr:cNvSpPr/>
      </xdr:nvSpPr>
      <xdr:spPr>
        <a:xfrm>
          <a:off x="11421341" y="7888432"/>
          <a:ext cx="1449820" cy="580447"/>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Weiter </a:t>
          </a:r>
        </a:p>
      </xdr:txBody>
    </xdr:sp>
    <xdr:clientData/>
  </xdr:twoCellAnchor>
  <xdr:twoCellAnchor>
    <xdr:from>
      <xdr:col>1</xdr:col>
      <xdr:colOff>0</xdr:colOff>
      <xdr:row>36</xdr:row>
      <xdr:rowOff>26035</xdr:rowOff>
    </xdr:from>
    <xdr:to>
      <xdr:col>10</xdr:col>
      <xdr:colOff>0</xdr:colOff>
      <xdr:row>38</xdr:row>
      <xdr:rowOff>0</xdr:rowOff>
    </xdr:to>
    <xdr:sp macro="" textlink="">
      <xdr:nvSpPr>
        <xdr:cNvPr id="4" name="Rechteck 3">
          <a:extLst>
            <a:ext uri="{FF2B5EF4-FFF2-40B4-BE49-F238E27FC236}">
              <a16:creationId xmlns:a16="http://schemas.microsoft.com/office/drawing/2014/main" id="{66CF47B2-0CCA-4F09-BBB3-05068C30236E}"/>
            </a:ext>
          </a:extLst>
        </xdr:cNvPr>
        <xdr:cNvSpPr/>
      </xdr:nvSpPr>
      <xdr:spPr>
        <a:xfrm>
          <a:off x="1228725" y="5563235"/>
          <a:ext cx="8315325" cy="370840"/>
        </a:xfrm>
        <a:prstGeom prst="rect">
          <a:avLst/>
        </a:prstGeom>
        <a:gradFill flip="none" rotWithShape="1">
          <a:gsLst>
            <a:gs pos="46846">
              <a:srgbClr val="FFFF00"/>
            </a:gs>
            <a:gs pos="0">
              <a:srgbClr val="FF0000"/>
            </a:gs>
            <a:gs pos="71923">
              <a:srgbClr val="C9E828"/>
            </a:gs>
            <a:gs pos="97000">
              <a:srgbClr val="00B050"/>
            </a:gs>
          </a:gsLst>
          <a:lin ang="108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de-DE"/>
        </a:p>
      </xdr:txBody>
    </xdr:sp>
    <xdr:clientData/>
  </xdr:twoCellAnchor>
  <xdr:twoCellAnchor>
    <xdr:from>
      <xdr:col>0</xdr:col>
      <xdr:colOff>1257235</xdr:colOff>
      <xdr:row>38</xdr:row>
      <xdr:rowOff>86991</xdr:rowOff>
    </xdr:from>
    <xdr:to>
      <xdr:col>3</xdr:col>
      <xdr:colOff>912460</xdr:colOff>
      <xdr:row>40</xdr:row>
      <xdr:rowOff>154941</xdr:rowOff>
    </xdr:to>
    <xdr:sp macro="" textlink="">
      <xdr:nvSpPr>
        <xdr:cNvPr id="5" name="Textfeld 2">
          <a:extLst>
            <a:ext uri="{FF2B5EF4-FFF2-40B4-BE49-F238E27FC236}">
              <a16:creationId xmlns:a16="http://schemas.microsoft.com/office/drawing/2014/main" id="{21F5B08D-2DC3-408C-8AFF-3C3CE0F7F5FB}"/>
            </a:ext>
          </a:extLst>
        </xdr:cNvPr>
        <xdr:cNvSpPr txBox="1">
          <a:spLocks noChangeArrowheads="1"/>
        </xdr:cNvSpPr>
      </xdr:nvSpPr>
      <xdr:spPr bwMode="auto">
        <a:xfrm>
          <a:off x="1228660" y="6017891"/>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Alles im grünen Bereich!</a:t>
          </a:r>
        </a:p>
      </xdr:txBody>
    </xdr:sp>
    <xdr:clientData/>
  </xdr:twoCellAnchor>
  <xdr:twoCellAnchor>
    <xdr:from>
      <xdr:col>3</xdr:col>
      <xdr:colOff>933386</xdr:colOff>
      <xdr:row>38</xdr:row>
      <xdr:rowOff>86992</xdr:rowOff>
    </xdr:from>
    <xdr:to>
      <xdr:col>6</xdr:col>
      <xdr:colOff>912461</xdr:colOff>
      <xdr:row>40</xdr:row>
      <xdr:rowOff>154942</xdr:rowOff>
    </xdr:to>
    <xdr:sp macro="" textlink="">
      <xdr:nvSpPr>
        <xdr:cNvPr id="6" name="Text Box 3">
          <a:extLst>
            <a:ext uri="{FF2B5EF4-FFF2-40B4-BE49-F238E27FC236}">
              <a16:creationId xmlns:a16="http://schemas.microsoft.com/office/drawing/2014/main" id="{E5BADA83-D51F-48D8-A32B-49177C62E4DE}"/>
            </a:ext>
          </a:extLst>
        </xdr:cNvPr>
        <xdr:cNvSpPr txBox="1">
          <a:spLocks noChangeArrowheads="1"/>
        </xdr:cNvSpPr>
      </xdr:nvSpPr>
      <xdr:spPr bwMode="auto">
        <a:xfrm>
          <a:off x="4000436" y="6017892"/>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Vorsicht geboten: Hier besteht Handlungsbedarf.</a:t>
          </a:r>
        </a:p>
      </xdr:txBody>
    </xdr:sp>
    <xdr:clientData/>
  </xdr:twoCellAnchor>
  <xdr:twoCellAnchor>
    <xdr:from>
      <xdr:col>6</xdr:col>
      <xdr:colOff>933385</xdr:colOff>
      <xdr:row>38</xdr:row>
      <xdr:rowOff>86991</xdr:rowOff>
    </xdr:from>
    <xdr:to>
      <xdr:col>9</xdr:col>
      <xdr:colOff>912460</xdr:colOff>
      <xdr:row>40</xdr:row>
      <xdr:rowOff>154941</xdr:rowOff>
    </xdr:to>
    <xdr:sp macro="" textlink="">
      <xdr:nvSpPr>
        <xdr:cNvPr id="7" name="Text Box 2">
          <a:extLst>
            <a:ext uri="{FF2B5EF4-FFF2-40B4-BE49-F238E27FC236}">
              <a16:creationId xmlns:a16="http://schemas.microsoft.com/office/drawing/2014/main" id="{A4050048-8CE7-4F9B-9483-78614DD2C54A}"/>
            </a:ext>
          </a:extLst>
        </xdr:cNvPr>
        <xdr:cNvSpPr txBox="1">
          <a:spLocks noChangeArrowheads="1"/>
        </xdr:cNvSpPr>
      </xdr:nvSpPr>
      <xdr:spPr bwMode="auto">
        <a:xfrm>
          <a:off x="6772210" y="6017891"/>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Alarm! Akuter Handlungsbedarf.</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0</xdr:colOff>
      <xdr:row>94</xdr:row>
      <xdr:rowOff>0</xdr:rowOff>
    </xdr:from>
    <xdr:to>
      <xdr:col>13</xdr:col>
      <xdr:colOff>217054</xdr:colOff>
      <xdr:row>97</xdr:row>
      <xdr:rowOff>34925</xdr:rowOff>
    </xdr:to>
    <xdr:sp macro="" textlink="">
      <xdr:nvSpPr>
        <xdr:cNvPr id="6" name="Pfeil: Fünfeck 5">
          <a:hlinkClick xmlns:r="http://schemas.openxmlformats.org/officeDocument/2006/relationships" r:id="rId1"/>
          <a:extLst>
            <a:ext uri="{FF2B5EF4-FFF2-40B4-BE49-F238E27FC236}">
              <a16:creationId xmlns:a16="http://schemas.microsoft.com/office/drawing/2014/main" id="{CEE144BD-BF15-4F86-A4AA-68BC7E0AC6B4}"/>
            </a:ext>
          </a:extLst>
        </xdr:cNvPr>
        <xdr:cNvSpPr/>
      </xdr:nvSpPr>
      <xdr:spPr>
        <a:xfrm>
          <a:off x="11421341" y="6199909"/>
          <a:ext cx="1446645" cy="580448"/>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Weiter </a:t>
          </a:r>
        </a:p>
      </xdr:txBody>
    </xdr:sp>
    <xdr:clientData/>
  </xdr:twoCellAnchor>
  <xdr:twoCellAnchor>
    <xdr:from>
      <xdr:col>1</xdr:col>
      <xdr:colOff>0</xdr:colOff>
      <xdr:row>88</xdr:row>
      <xdr:rowOff>26035</xdr:rowOff>
    </xdr:from>
    <xdr:to>
      <xdr:col>10</xdr:col>
      <xdr:colOff>0</xdr:colOff>
      <xdr:row>90</xdr:row>
      <xdr:rowOff>0</xdr:rowOff>
    </xdr:to>
    <xdr:sp macro="" textlink="">
      <xdr:nvSpPr>
        <xdr:cNvPr id="7" name="Rechteck 6">
          <a:extLst>
            <a:ext uri="{FF2B5EF4-FFF2-40B4-BE49-F238E27FC236}">
              <a16:creationId xmlns:a16="http://schemas.microsoft.com/office/drawing/2014/main" id="{ACF98D7D-2FE5-488F-AE6A-4634E7C77CD9}"/>
            </a:ext>
          </a:extLst>
        </xdr:cNvPr>
        <xdr:cNvSpPr/>
      </xdr:nvSpPr>
      <xdr:spPr>
        <a:xfrm>
          <a:off x="1228725" y="8582660"/>
          <a:ext cx="8315325" cy="370840"/>
        </a:xfrm>
        <a:prstGeom prst="rect">
          <a:avLst/>
        </a:prstGeom>
        <a:gradFill flip="none" rotWithShape="1">
          <a:gsLst>
            <a:gs pos="46846">
              <a:srgbClr val="FFFF00"/>
            </a:gs>
            <a:gs pos="0">
              <a:srgbClr val="FF0000"/>
            </a:gs>
            <a:gs pos="71923">
              <a:srgbClr val="C9E828"/>
            </a:gs>
            <a:gs pos="97000">
              <a:srgbClr val="00B050"/>
            </a:gs>
          </a:gsLst>
          <a:lin ang="108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de-DE"/>
        </a:p>
      </xdr:txBody>
    </xdr:sp>
    <xdr:clientData/>
  </xdr:twoCellAnchor>
  <xdr:twoCellAnchor>
    <xdr:from>
      <xdr:col>0</xdr:col>
      <xdr:colOff>1257235</xdr:colOff>
      <xdr:row>90</xdr:row>
      <xdr:rowOff>86991</xdr:rowOff>
    </xdr:from>
    <xdr:to>
      <xdr:col>3</xdr:col>
      <xdr:colOff>912460</xdr:colOff>
      <xdr:row>92</xdr:row>
      <xdr:rowOff>154941</xdr:rowOff>
    </xdr:to>
    <xdr:sp macro="" textlink="">
      <xdr:nvSpPr>
        <xdr:cNvPr id="8" name="Textfeld 2">
          <a:extLst>
            <a:ext uri="{FF2B5EF4-FFF2-40B4-BE49-F238E27FC236}">
              <a16:creationId xmlns:a16="http://schemas.microsoft.com/office/drawing/2014/main" id="{453EC230-BA6D-4C69-9838-A1934C8FB602}"/>
            </a:ext>
          </a:extLst>
        </xdr:cNvPr>
        <xdr:cNvSpPr txBox="1">
          <a:spLocks noChangeArrowheads="1"/>
        </xdr:cNvSpPr>
      </xdr:nvSpPr>
      <xdr:spPr bwMode="auto">
        <a:xfrm>
          <a:off x="1228660" y="9037316"/>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Alles im grünen Bereich!</a:t>
          </a:r>
        </a:p>
      </xdr:txBody>
    </xdr:sp>
    <xdr:clientData/>
  </xdr:twoCellAnchor>
  <xdr:twoCellAnchor>
    <xdr:from>
      <xdr:col>3</xdr:col>
      <xdr:colOff>933386</xdr:colOff>
      <xdr:row>90</xdr:row>
      <xdr:rowOff>86992</xdr:rowOff>
    </xdr:from>
    <xdr:to>
      <xdr:col>6</xdr:col>
      <xdr:colOff>912461</xdr:colOff>
      <xdr:row>92</xdr:row>
      <xdr:rowOff>154942</xdr:rowOff>
    </xdr:to>
    <xdr:sp macro="" textlink="">
      <xdr:nvSpPr>
        <xdr:cNvPr id="9" name="Text Box 3">
          <a:extLst>
            <a:ext uri="{FF2B5EF4-FFF2-40B4-BE49-F238E27FC236}">
              <a16:creationId xmlns:a16="http://schemas.microsoft.com/office/drawing/2014/main" id="{7EB0592A-E6B1-4C08-BD54-4AC8F75B0887}"/>
            </a:ext>
          </a:extLst>
        </xdr:cNvPr>
        <xdr:cNvSpPr txBox="1">
          <a:spLocks noChangeArrowheads="1"/>
        </xdr:cNvSpPr>
      </xdr:nvSpPr>
      <xdr:spPr bwMode="auto">
        <a:xfrm>
          <a:off x="4000436" y="9037317"/>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Vorsicht geboten: Hier besteht Handlungsbedarf.</a:t>
          </a:r>
        </a:p>
      </xdr:txBody>
    </xdr:sp>
    <xdr:clientData/>
  </xdr:twoCellAnchor>
  <xdr:twoCellAnchor>
    <xdr:from>
      <xdr:col>6</xdr:col>
      <xdr:colOff>933385</xdr:colOff>
      <xdr:row>90</xdr:row>
      <xdr:rowOff>86991</xdr:rowOff>
    </xdr:from>
    <xdr:to>
      <xdr:col>9</xdr:col>
      <xdr:colOff>912460</xdr:colOff>
      <xdr:row>92</xdr:row>
      <xdr:rowOff>154941</xdr:rowOff>
    </xdr:to>
    <xdr:sp macro="" textlink="">
      <xdr:nvSpPr>
        <xdr:cNvPr id="10" name="Text Box 2">
          <a:extLst>
            <a:ext uri="{FF2B5EF4-FFF2-40B4-BE49-F238E27FC236}">
              <a16:creationId xmlns:a16="http://schemas.microsoft.com/office/drawing/2014/main" id="{7F51B5F9-FF1F-42F1-8D0A-78AC845CFBCE}"/>
            </a:ext>
          </a:extLst>
        </xdr:cNvPr>
        <xdr:cNvSpPr txBox="1">
          <a:spLocks noChangeArrowheads="1"/>
        </xdr:cNvSpPr>
      </xdr:nvSpPr>
      <xdr:spPr bwMode="auto">
        <a:xfrm>
          <a:off x="6772210" y="9037316"/>
          <a:ext cx="2760375" cy="471175"/>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Alarm! Akuter Handlungsbedarf.</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28</xdr:row>
      <xdr:rowOff>26035</xdr:rowOff>
    </xdr:from>
    <xdr:to>
      <xdr:col>10</xdr:col>
      <xdr:colOff>0</xdr:colOff>
      <xdr:row>30</xdr:row>
      <xdr:rowOff>0</xdr:rowOff>
    </xdr:to>
    <xdr:sp macro="" textlink="">
      <xdr:nvSpPr>
        <xdr:cNvPr id="2" name="Rechteck 1">
          <a:extLst>
            <a:ext uri="{FF2B5EF4-FFF2-40B4-BE49-F238E27FC236}">
              <a16:creationId xmlns:a16="http://schemas.microsoft.com/office/drawing/2014/main" id="{702D786A-BD4C-4728-ACD7-B7CE2C868236}"/>
            </a:ext>
          </a:extLst>
        </xdr:cNvPr>
        <xdr:cNvSpPr/>
      </xdr:nvSpPr>
      <xdr:spPr>
        <a:xfrm>
          <a:off x="1231900" y="19545935"/>
          <a:ext cx="8286750" cy="367665"/>
        </a:xfrm>
        <a:prstGeom prst="rect">
          <a:avLst/>
        </a:prstGeom>
        <a:gradFill flip="none" rotWithShape="1">
          <a:gsLst>
            <a:gs pos="46846">
              <a:srgbClr val="FFFF00"/>
            </a:gs>
            <a:gs pos="0">
              <a:srgbClr val="FF0000"/>
            </a:gs>
            <a:gs pos="71923">
              <a:srgbClr val="C9E828"/>
            </a:gs>
            <a:gs pos="97000">
              <a:srgbClr val="00B050"/>
            </a:gs>
          </a:gsLst>
          <a:lin ang="108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de-DE"/>
        </a:p>
      </xdr:txBody>
    </xdr:sp>
    <xdr:clientData/>
  </xdr:twoCellAnchor>
  <xdr:twoCellAnchor>
    <xdr:from>
      <xdr:col>0</xdr:col>
      <xdr:colOff>1257235</xdr:colOff>
      <xdr:row>30</xdr:row>
      <xdr:rowOff>86991</xdr:rowOff>
    </xdr:from>
    <xdr:to>
      <xdr:col>3</xdr:col>
      <xdr:colOff>912460</xdr:colOff>
      <xdr:row>32</xdr:row>
      <xdr:rowOff>154941</xdr:rowOff>
    </xdr:to>
    <xdr:sp macro="" textlink="">
      <xdr:nvSpPr>
        <xdr:cNvPr id="3" name="Textfeld 2">
          <a:extLst>
            <a:ext uri="{FF2B5EF4-FFF2-40B4-BE49-F238E27FC236}">
              <a16:creationId xmlns:a16="http://schemas.microsoft.com/office/drawing/2014/main" id="{38F62D3E-F509-419E-943E-8567D5BAC88C}"/>
            </a:ext>
          </a:extLst>
        </xdr:cNvPr>
        <xdr:cNvSpPr txBox="1">
          <a:spLocks noChangeArrowheads="1"/>
        </xdr:cNvSpPr>
      </xdr:nvSpPr>
      <xdr:spPr bwMode="auto">
        <a:xfrm>
          <a:off x="1231835" y="20000591"/>
          <a:ext cx="2754025" cy="4616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Alles im grünen Bereich!</a:t>
          </a:r>
        </a:p>
      </xdr:txBody>
    </xdr:sp>
    <xdr:clientData/>
  </xdr:twoCellAnchor>
  <xdr:twoCellAnchor>
    <xdr:from>
      <xdr:col>3</xdr:col>
      <xdr:colOff>933386</xdr:colOff>
      <xdr:row>30</xdr:row>
      <xdr:rowOff>86992</xdr:rowOff>
    </xdr:from>
    <xdr:to>
      <xdr:col>6</xdr:col>
      <xdr:colOff>912461</xdr:colOff>
      <xdr:row>32</xdr:row>
      <xdr:rowOff>154942</xdr:rowOff>
    </xdr:to>
    <xdr:sp macro="" textlink="">
      <xdr:nvSpPr>
        <xdr:cNvPr id="4" name="Text Box 3">
          <a:extLst>
            <a:ext uri="{FF2B5EF4-FFF2-40B4-BE49-F238E27FC236}">
              <a16:creationId xmlns:a16="http://schemas.microsoft.com/office/drawing/2014/main" id="{6211451D-992A-490C-BF9C-20782F03B528}"/>
            </a:ext>
          </a:extLst>
        </xdr:cNvPr>
        <xdr:cNvSpPr txBox="1">
          <a:spLocks noChangeArrowheads="1"/>
        </xdr:cNvSpPr>
      </xdr:nvSpPr>
      <xdr:spPr bwMode="auto">
        <a:xfrm>
          <a:off x="3994086" y="20000592"/>
          <a:ext cx="2754025" cy="4616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Vorsicht geboten: Hier besteht Handlungsbedarf.</a:t>
          </a:r>
        </a:p>
      </xdr:txBody>
    </xdr:sp>
    <xdr:clientData/>
  </xdr:twoCellAnchor>
  <xdr:twoCellAnchor>
    <xdr:from>
      <xdr:col>6</xdr:col>
      <xdr:colOff>933385</xdr:colOff>
      <xdr:row>30</xdr:row>
      <xdr:rowOff>86991</xdr:rowOff>
    </xdr:from>
    <xdr:to>
      <xdr:col>9</xdr:col>
      <xdr:colOff>912460</xdr:colOff>
      <xdr:row>32</xdr:row>
      <xdr:rowOff>154941</xdr:rowOff>
    </xdr:to>
    <xdr:sp macro="" textlink="">
      <xdr:nvSpPr>
        <xdr:cNvPr id="5" name="Text Box 2">
          <a:extLst>
            <a:ext uri="{FF2B5EF4-FFF2-40B4-BE49-F238E27FC236}">
              <a16:creationId xmlns:a16="http://schemas.microsoft.com/office/drawing/2014/main" id="{B551578A-E8C4-47EC-AE76-BED88DBB72C2}"/>
            </a:ext>
          </a:extLst>
        </xdr:cNvPr>
        <xdr:cNvSpPr txBox="1">
          <a:spLocks noChangeArrowheads="1"/>
        </xdr:cNvSpPr>
      </xdr:nvSpPr>
      <xdr:spPr bwMode="auto">
        <a:xfrm>
          <a:off x="6756335" y="20000591"/>
          <a:ext cx="2754025" cy="4616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defRPr sz="1000"/>
          </a:pPr>
          <a:r>
            <a:rPr lang="de-DE" sz="1100" b="0" i="0" u="none" strike="noStrike" baseline="0">
              <a:solidFill>
                <a:srgbClr val="000000"/>
              </a:solidFill>
              <a:latin typeface="Arial"/>
              <a:cs typeface="Arial"/>
            </a:rPr>
            <a:t>Alarm! Akuter Handlungsbedarf.</a:t>
          </a:r>
        </a:p>
      </xdr:txBody>
    </xdr:sp>
    <xdr:clientData/>
  </xdr:twoCellAnchor>
  <xdr:twoCellAnchor>
    <xdr:from>
      <xdr:col>12</xdr:col>
      <xdr:colOff>0</xdr:colOff>
      <xdr:row>34</xdr:row>
      <xdr:rowOff>0</xdr:rowOff>
    </xdr:from>
    <xdr:to>
      <xdr:col>13</xdr:col>
      <xdr:colOff>217054</xdr:colOff>
      <xdr:row>37</xdr:row>
      <xdr:rowOff>34925</xdr:rowOff>
    </xdr:to>
    <xdr:sp macro="" textlink="">
      <xdr:nvSpPr>
        <xdr:cNvPr id="7" name="Pfeil: Fünfeck 6">
          <a:hlinkClick xmlns:r="http://schemas.openxmlformats.org/officeDocument/2006/relationships" r:id="rId1"/>
          <a:extLst>
            <a:ext uri="{FF2B5EF4-FFF2-40B4-BE49-F238E27FC236}">
              <a16:creationId xmlns:a16="http://schemas.microsoft.com/office/drawing/2014/main" id="{2C126B60-29B1-4150-8111-CB9169A94A06}"/>
            </a:ext>
          </a:extLst>
        </xdr:cNvPr>
        <xdr:cNvSpPr/>
      </xdr:nvSpPr>
      <xdr:spPr>
        <a:xfrm>
          <a:off x="11430000" y="8255000"/>
          <a:ext cx="1448954" cy="606425"/>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Weiter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12</xdr:col>
      <xdr:colOff>0</xdr:colOff>
      <xdr:row>65</xdr:row>
      <xdr:rowOff>0</xdr:rowOff>
    </xdr:from>
    <xdr:to>
      <xdr:col>13</xdr:col>
      <xdr:colOff>217053</xdr:colOff>
      <xdr:row>68</xdr:row>
      <xdr:rowOff>34925</xdr:rowOff>
    </xdr:to>
    <xdr:sp macro="" textlink="">
      <xdr:nvSpPr>
        <xdr:cNvPr id="2" name="Pfeil: Fünfeck 1">
          <a:hlinkClick xmlns:r="http://schemas.openxmlformats.org/officeDocument/2006/relationships" r:id="rId1"/>
          <a:extLst>
            <a:ext uri="{FF2B5EF4-FFF2-40B4-BE49-F238E27FC236}">
              <a16:creationId xmlns:a16="http://schemas.microsoft.com/office/drawing/2014/main" id="{C67A1398-C81B-4657-94DD-E7800145FA18}"/>
            </a:ext>
          </a:extLst>
        </xdr:cNvPr>
        <xdr:cNvSpPr/>
      </xdr:nvSpPr>
      <xdr:spPr>
        <a:xfrm>
          <a:off x="11382375" y="27201813"/>
          <a:ext cx="1447366" cy="582612"/>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Weiter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14</xdr:col>
      <xdr:colOff>0</xdr:colOff>
      <xdr:row>7</xdr:row>
      <xdr:rowOff>0</xdr:rowOff>
    </xdr:from>
    <xdr:to>
      <xdr:col>15</xdr:col>
      <xdr:colOff>468312</xdr:colOff>
      <xdr:row>7</xdr:row>
      <xdr:rowOff>582613</xdr:rowOff>
    </xdr:to>
    <xdr:sp macro="" textlink="">
      <xdr:nvSpPr>
        <xdr:cNvPr id="8" name="Pfeil: Fünfeck 7">
          <a:hlinkClick xmlns:r="http://schemas.openxmlformats.org/officeDocument/2006/relationships" r:id="rId1"/>
          <a:extLst>
            <a:ext uri="{FF2B5EF4-FFF2-40B4-BE49-F238E27FC236}">
              <a16:creationId xmlns:a16="http://schemas.microsoft.com/office/drawing/2014/main" id="{78F04203-AE66-42AC-B7F0-916B9BDDD48D}"/>
            </a:ext>
          </a:extLst>
        </xdr:cNvPr>
        <xdr:cNvSpPr/>
      </xdr:nvSpPr>
      <xdr:spPr>
        <a:xfrm>
          <a:off x="13017500" y="3738563"/>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13</xdr:row>
      <xdr:rowOff>0</xdr:rowOff>
    </xdr:from>
    <xdr:to>
      <xdr:col>15</xdr:col>
      <xdr:colOff>468312</xdr:colOff>
      <xdr:row>13</xdr:row>
      <xdr:rowOff>582613</xdr:rowOff>
    </xdr:to>
    <xdr:sp macro="" textlink="">
      <xdr:nvSpPr>
        <xdr:cNvPr id="9" name="Pfeil: Fünfeck 8">
          <a:hlinkClick xmlns:r="http://schemas.openxmlformats.org/officeDocument/2006/relationships" r:id="rId2"/>
          <a:extLst>
            <a:ext uri="{FF2B5EF4-FFF2-40B4-BE49-F238E27FC236}">
              <a16:creationId xmlns:a16="http://schemas.microsoft.com/office/drawing/2014/main" id="{34460063-C1A1-4606-8702-D7A165D57A19}"/>
            </a:ext>
          </a:extLst>
        </xdr:cNvPr>
        <xdr:cNvSpPr/>
      </xdr:nvSpPr>
      <xdr:spPr>
        <a:xfrm>
          <a:off x="13017500" y="6532563"/>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19</xdr:row>
      <xdr:rowOff>0</xdr:rowOff>
    </xdr:from>
    <xdr:to>
      <xdr:col>15</xdr:col>
      <xdr:colOff>468312</xdr:colOff>
      <xdr:row>20</xdr:row>
      <xdr:rowOff>74613</xdr:rowOff>
    </xdr:to>
    <xdr:sp macro="" textlink="">
      <xdr:nvSpPr>
        <xdr:cNvPr id="10" name="Pfeil: Fünfeck 9">
          <a:hlinkClick xmlns:r="http://schemas.openxmlformats.org/officeDocument/2006/relationships" r:id="rId3"/>
          <a:extLst>
            <a:ext uri="{FF2B5EF4-FFF2-40B4-BE49-F238E27FC236}">
              <a16:creationId xmlns:a16="http://schemas.microsoft.com/office/drawing/2014/main" id="{C967CF13-9674-4235-9845-C68E99A7805A}"/>
            </a:ext>
          </a:extLst>
        </xdr:cNvPr>
        <xdr:cNvSpPr/>
      </xdr:nvSpPr>
      <xdr:spPr>
        <a:xfrm>
          <a:off x="13017500" y="9675813"/>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23</xdr:row>
      <xdr:rowOff>0</xdr:rowOff>
    </xdr:from>
    <xdr:to>
      <xdr:col>15</xdr:col>
      <xdr:colOff>468312</xdr:colOff>
      <xdr:row>24</xdr:row>
      <xdr:rowOff>74613</xdr:rowOff>
    </xdr:to>
    <xdr:sp macro="" textlink="">
      <xdr:nvSpPr>
        <xdr:cNvPr id="11" name="Pfeil: Fünfeck 10">
          <a:hlinkClick xmlns:r="http://schemas.openxmlformats.org/officeDocument/2006/relationships" r:id="rId4"/>
          <a:extLst>
            <a:ext uri="{FF2B5EF4-FFF2-40B4-BE49-F238E27FC236}">
              <a16:creationId xmlns:a16="http://schemas.microsoft.com/office/drawing/2014/main" id="{404B6400-2AD8-479C-B1DE-7690CBCA326F}"/>
            </a:ext>
          </a:extLst>
        </xdr:cNvPr>
        <xdr:cNvSpPr/>
      </xdr:nvSpPr>
      <xdr:spPr>
        <a:xfrm>
          <a:off x="13017500" y="10890250"/>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30</xdr:row>
      <xdr:rowOff>0</xdr:rowOff>
    </xdr:from>
    <xdr:to>
      <xdr:col>15</xdr:col>
      <xdr:colOff>468312</xdr:colOff>
      <xdr:row>31</xdr:row>
      <xdr:rowOff>74613</xdr:rowOff>
    </xdr:to>
    <xdr:sp macro="" textlink="">
      <xdr:nvSpPr>
        <xdr:cNvPr id="12" name="Pfeil: Fünfeck 11">
          <a:hlinkClick xmlns:r="http://schemas.openxmlformats.org/officeDocument/2006/relationships" r:id="rId5"/>
          <a:extLst>
            <a:ext uri="{FF2B5EF4-FFF2-40B4-BE49-F238E27FC236}">
              <a16:creationId xmlns:a16="http://schemas.microsoft.com/office/drawing/2014/main" id="{7E6B7EBF-4D8A-4C72-AB9D-FD685D187987}"/>
            </a:ext>
          </a:extLst>
        </xdr:cNvPr>
        <xdr:cNvSpPr/>
      </xdr:nvSpPr>
      <xdr:spPr>
        <a:xfrm>
          <a:off x="13017500" y="14136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38</xdr:row>
      <xdr:rowOff>0</xdr:rowOff>
    </xdr:from>
    <xdr:to>
      <xdr:col>15</xdr:col>
      <xdr:colOff>468312</xdr:colOff>
      <xdr:row>38</xdr:row>
      <xdr:rowOff>582613</xdr:rowOff>
    </xdr:to>
    <xdr:sp macro="" textlink="">
      <xdr:nvSpPr>
        <xdr:cNvPr id="13" name="Pfeil: Fünfeck 12">
          <a:hlinkClick xmlns:r="http://schemas.openxmlformats.org/officeDocument/2006/relationships" r:id="rId6"/>
          <a:extLst>
            <a:ext uri="{FF2B5EF4-FFF2-40B4-BE49-F238E27FC236}">
              <a16:creationId xmlns:a16="http://schemas.microsoft.com/office/drawing/2014/main" id="{19EEC307-4460-43EB-9763-A58901C22D2B}"/>
            </a:ext>
          </a:extLst>
        </xdr:cNvPr>
        <xdr:cNvSpPr/>
      </xdr:nvSpPr>
      <xdr:spPr>
        <a:xfrm>
          <a:off x="13017500" y="18708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46</xdr:row>
      <xdr:rowOff>0</xdr:rowOff>
    </xdr:from>
    <xdr:to>
      <xdr:col>15</xdr:col>
      <xdr:colOff>468312</xdr:colOff>
      <xdr:row>47</xdr:row>
      <xdr:rowOff>74613</xdr:rowOff>
    </xdr:to>
    <xdr:sp macro="" textlink="">
      <xdr:nvSpPr>
        <xdr:cNvPr id="14" name="Pfeil: Fünfeck 13">
          <a:hlinkClick xmlns:r="http://schemas.openxmlformats.org/officeDocument/2006/relationships" r:id="rId7"/>
          <a:extLst>
            <a:ext uri="{FF2B5EF4-FFF2-40B4-BE49-F238E27FC236}">
              <a16:creationId xmlns:a16="http://schemas.microsoft.com/office/drawing/2014/main" id="{FDA3BD03-F617-4199-B03F-7E2115A50770}"/>
            </a:ext>
          </a:extLst>
        </xdr:cNvPr>
        <xdr:cNvSpPr/>
      </xdr:nvSpPr>
      <xdr:spPr>
        <a:xfrm>
          <a:off x="13017500" y="23153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54</xdr:row>
      <xdr:rowOff>0</xdr:rowOff>
    </xdr:from>
    <xdr:to>
      <xdr:col>15</xdr:col>
      <xdr:colOff>468312</xdr:colOff>
      <xdr:row>54</xdr:row>
      <xdr:rowOff>582613</xdr:rowOff>
    </xdr:to>
    <xdr:sp macro="" textlink="">
      <xdr:nvSpPr>
        <xdr:cNvPr id="15" name="Pfeil: Fünfeck 14">
          <a:hlinkClick xmlns:r="http://schemas.openxmlformats.org/officeDocument/2006/relationships" r:id="rId8"/>
          <a:extLst>
            <a:ext uri="{FF2B5EF4-FFF2-40B4-BE49-F238E27FC236}">
              <a16:creationId xmlns:a16="http://schemas.microsoft.com/office/drawing/2014/main" id="{8FE99E2E-29D9-42E7-9743-27B73BDDAE44}"/>
            </a:ext>
          </a:extLst>
        </xdr:cNvPr>
        <xdr:cNvSpPr/>
      </xdr:nvSpPr>
      <xdr:spPr>
        <a:xfrm>
          <a:off x="13017500" y="27344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62</xdr:row>
      <xdr:rowOff>0</xdr:rowOff>
    </xdr:from>
    <xdr:to>
      <xdr:col>15</xdr:col>
      <xdr:colOff>468312</xdr:colOff>
      <xdr:row>62</xdr:row>
      <xdr:rowOff>582613</xdr:rowOff>
    </xdr:to>
    <xdr:sp macro="" textlink="">
      <xdr:nvSpPr>
        <xdr:cNvPr id="16" name="Pfeil: Fünfeck 15">
          <a:hlinkClick xmlns:r="http://schemas.openxmlformats.org/officeDocument/2006/relationships" r:id="rId9"/>
          <a:extLst>
            <a:ext uri="{FF2B5EF4-FFF2-40B4-BE49-F238E27FC236}">
              <a16:creationId xmlns:a16="http://schemas.microsoft.com/office/drawing/2014/main" id="{B1B76535-5567-41E9-99CD-D00FA00AC9E7}"/>
            </a:ext>
          </a:extLst>
        </xdr:cNvPr>
        <xdr:cNvSpPr/>
      </xdr:nvSpPr>
      <xdr:spPr>
        <a:xfrm>
          <a:off x="13017500" y="32043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70</xdr:row>
      <xdr:rowOff>0</xdr:rowOff>
    </xdr:from>
    <xdr:to>
      <xdr:col>15</xdr:col>
      <xdr:colOff>468312</xdr:colOff>
      <xdr:row>70</xdr:row>
      <xdr:rowOff>582613</xdr:rowOff>
    </xdr:to>
    <xdr:sp macro="" textlink="">
      <xdr:nvSpPr>
        <xdr:cNvPr id="17" name="Pfeil: Fünfeck 16">
          <a:hlinkClick xmlns:r="http://schemas.openxmlformats.org/officeDocument/2006/relationships" r:id="rId10"/>
          <a:extLst>
            <a:ext uri="{FF2B5EF4-FFF2-40B4-BE49-F238E27FC236}">
              <a16:creationId xmlns:a16="http://schemas.microsoft.com/office/drawing/2014/main" id="{10033A43-9035-4D49-ACD8-CD90FDB75AB5}"/>
            </a:ext>
          </a:extLst>
        </xdr:cNvPr>
        <xdr:cNvSpPr/>
      </xdr:nvSpPr>
      <xdr:spPr>
        <a:xfrm>
          <a:off x="13017500" y="36615688"/>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77</xdr:row>
      <xdr:rowOff>0</xdr:rowOff>
    </xdr:from>
    <xdr:to>
      <xdr:col>15</xdr:col>
      <xdr:colOff>468312</xdr:colOff>
      <xdr:row>78</xdr:row>
      <xdr:rowOff>74613</xdr:rowOff>
    </xdr:to>
    <xdr:sp macro="" textlink="">
      <xdr:nvSpPr>
        <xdr:cNvPr id="18" name="Pfeil: Fünfeck 17">
          <a:hlinkClick xmlns:r="http://schemas.openxmlformats.org/officeDocument/2006/relationships" r:id="rId11"/>
          <a:extLst>
            <a:ext uri="{FF2B5EF4-FFF2-40B4-BE49-F238E27FC236}">
              <a16:creationId xmlns:a16="http://schemas.microsoft.com/office/drawing/2014/main" id="{1F707ED7-4008-4432-917F-7277C59B07D7}"/>
            </a:ext>
          </a:extLst>
        </xdr:cNvPr>
        <xdr:cNvSpPr/>
      </xdr:nvSpPr>
      <xdr:spPr>
        <a:xfrm>
          <a:off x="13017500" y="40259000"/>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twoCellAnchor>
    <xdr:from>
      <xdr:col>14</xdr:col>
      <xdr:colOff>0</xdr:colOff>
      <xdr:row>86</xdr:row>
      <xdr:rowOff>0</xdr:rowOff>
    </xdr:from>
    <xdr:to>
      <xdr:col>15</xdr:col>
      <xdr:colOff>468312</xdr:colOff>
      <xdr:row>87</xdr:row>
      <xdr:rowOff>74613</xdr:rowOff>
    </xdr:to>
    <xdr:sp macro="" textlink="">
      <xdr:nvSpPr>
        <xdr:cNvPr id="19" name="Pfeil: Fünfeck 18">
          <a:hlinkClick xmlns:r="http://schemas.openxmlformats.org/officeDocument/2006/relationships" r:id="rId12"/>
          <a:extLst>
            <a:ext uri="{FF2B5EF4-FFF2-40B4-BE49-F238E27FC236}">
              <a16:creationId xmlns:a16="http://schemas.microsoft.com/office/drawing/2014/main" id="{BEDD125C-31F0-478C-A6BA-53ADA651FF91}"/>
            </a:ext>
          </a:extLst>
        </xdr:cNvPr>
        <xdr:cNvSpPr/>
      </xdr:nvSpPr>
      <xdr:spPr>
        <a:xfrm>
          <a:off x="13017500" y="45585063"/>
          <a:ext cx="1230312" cy="582613"/>
        </a:xfrm>
        <a:prstGeom prst="homePlate">
          <a:avLst/>
        </a:prstGeom>
        <a:solidFill>
          <a:srgbClr val="1D2C4A"/>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800" b="1" kern="1200">
              <a:latin typeface="Arial" panose="020B0604020202020204" pitchFamily="34" charset="0"/>
              <a:cs typeface="Arial" panose="020B0604020202020204" pitchFamily="34" charset="0"/>
            </a:rPr>
            <a:t>Zurück </a:t>
          </a:r>
        </a:p>
      </xdr:txBody>
    </xdr:sp>
    <xdr:clientData/>
  </xdr:two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7">
  <rv s="0">
    <v>0</v>
    <v>5</v>
    <v>Ein Bild, das Zeichnung, Kinderkunst, Cartoon, Origami enthält.
Automatisch generierte Beschreibung</v>
  </rv>
  <rv s="1">
    <v>1</v>
    <v>5</v>
  </rv>
  <rv s="0">
    <v>2</v>
    <v>5</v>
    <v>Ein Bild, das Text, Screenshot, Grafiken, Schrift enthält.
Automatisch generierte Beschreibung</v>
  </rv>
  <rv s="1">
    <v>3</v>
    <v>5</v>
  </rv>
  <rv s="1">
    <v>4</v>
    <v>5</v>
  </rv>
  <rv s="1">
    <v>5</v>
    <v>5</v>
  </rv>
  <rv s="1">
    <v>6</v>
    <v>5</v>
  </rv>
</rvData>
</file>

<file path=xl/richData/rdrichvaluestructure.xml><?xml version="1.0" encoding="utf-8"?>
<rvStructures xmlns="http://schemas.microsoft.com/office/spreadsheetml/2017/richdata" count="2">
  <s t="_localImage">
    <k n="_rvRel:LocalImageIdentifier" t="i"/>
    <k n="CalcOrigin" t="i"/>
    <k n="Text" t="s"/>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ichValueRel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mailto:dorr@d-ialogo.de" TargetMode="External"/><Relationship Id="rId2" Type="http://schemas.openxmlformats.org/officeDocument/2006/relationships/hyperlink" Target="mailto:evelyn.schmidt@ibbf.berlin" TargetMode="External"/><Relationship Id="rId1" Type="http://schemas.openxmlformats.org/officeDocument/2006/relationships/hyperlink" Target="mailto:morgen@ihk-projekt.de" TargetMode="External"/><Relationship Id="rId4"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614C9-D927-4A81-B9E2-4548B3CC7E3C}">
  <sheetPr>
    <tabColor rgb="FF1D2C4A"/>
    <pageSetUpPr fitToPage="1"/>
  </sheetPr>
  <dimension ref="A1:N29"/>
  <sheetViews>
    <sheetView showGridLines="0" tabSelected="1" zoomScale="80" zoomScaleNormal="80" zoomScaleSheetLayoutView="50" zoomScalePageLayoutView="6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36</v>
      </c>
      <c r="D1" s="94"/>
      <c r="E1" s="94"/>
      <c r="F1" s="94"/>
      <c r="G1" s="94"/>
      <c r="H1" s="94"/>
      <c r="I1" s="94"/>
      <c r="J1" s="94"/>
      <c r="K1" s="94"/>
      <c r="L1" s="19"/>
      <c r="M1" s="19" t="e" vm="2">
        <v>#VALUE!</v>
      </c>
      <c r="N1"/>
    </row>
    <row r="2" spans="1:14" ht="44.5" customHeight="1" x14ac:dyDescent="0.35">
      <c r="A2"/>
      <c r="B2" s="21"/>
      <c r="C2" s="95" t="s">
        <v>37</v>
      </c>
      <c r="D2" s="95"/>
      <c r="E2" s="95"/>
      <c r="F2" s="95"/>
      <c r="G2" s="95"/>
      <c r="H2" s="95"/>
      <c r="I2" s="95"/>
      <c r="J2" s="95"/>
      <c r="K2" s="95"/>
      <c r="L2" s="21"/>
      <c r="M2" s="21"/>
      <c r="N2"/>
    </row>
    <row r="3" spans="1:14" x14ac:dyDescent="0.35">
      <c r="A3"/>
      <c r="B3" s="93" t="e" vm="3">
        <v>#VALUE!</v>
      </c>
      <c r="C3" s="93"/>
      <c r="D3" s="93"/>
      <c r="E3" s="93"/>
      <c r="F3" s="93"/>
      <c r="G3" s="93"/>
      <c r="H3" s="93"/>
      <c r="I3" s="93"/>
      <c r="J3" s="93"/>
      <c r="K3" s="93"/>
      <c r="L3" s="93"/>
      <c r="M3"/>
      <c r="N3"/>
    </row>
    <row r="4" spans="1:14" ht="28" customHeight="1" x14ac:dyDescent="0.35">
      <c r="A4"/>
      <c r="B4" s="93"/>
      <c r="C4" s="93"/>
      <c r="D4" s="93"/>
      <c r="E4" s="93"/>
      <c r="F4" s="93"/>
      <c r="G4" s="93"/>
      <c r="H4" s="93"/>
      <c r="I4" s="93"/>
      <c r="J4" s="93"/>
      <c r="K4" s="93"/>
      <c r="L4" s="93"/>
      <c r="M4"/>
      <c r="N4"/>
    </row>
    <row r="5" spans="1:14" ht="15.5" customHeight="1" x14ac:dyDescent="0.35">
      <c r="A5"/>
      <c r="B5" s="93"/>
      <c r="C5" s="93"/>
      <c r="D5" s="93"/>
      <c r="E5" s="93"/>
      <c r="F5" s="93"/>
      <c r="G5" s="93"/>
      <c r="H5" s="93"/>
      <c r="I5" s="93"/>
      <c r="J5" s="93"/>
      <c r="K5" s="93"/>
      <c r="L5" s="93"/>
      <c r="M5"/>
      <c r="N5"/>
    </row>
    <row r="6" spans="1:14" ht="15.5" customHeight="1" x14ac:dyDescent="0.35">
      <c r="A6"/>
      <c r="B6" s="93"/>
      <c r="C6" s="93"/>
      <c r="D6" s="93"/>
      <c r="E6" s="93"/>
      <c r="F6" s="93"/>
      <c r="G6" s="93"/>
      <c r="H6" s="93"/>
      <c r="I6" s="93"/>
      <c r="J6" s="93"/>
      <c r="K6" s="93"/>
      <c r="L6" s="93"/>
      <c r="M6"/>
      <c r="N6"/>
    </row>
    <row r="7" spans="1:14" ht="15.5" customHeight="1" x14ac:dyDescent="0.35">
      <c r="A7"/>
      <c r="B7" s="93"/>
      <c r="C7" s="93"/>
      <c r="D7" s="93"/>
      <c r="E7" s="93"/>
      <c r="F7" s="93"/>
      <c r="G7" s="93"/>
      <c r="H7" s="93"/>
      <c r="I7" s="93"/>
      <c r="J7" s="93"/>
      <c r="K7" s="93"/>
      <c r="L7" s="93"/>
      <c r="M7"/>
      <c r="N7"/>
    </row>
    <row r="8" spans="1:14" x14ac:dyDescent="0.35">
      <c r="A8"/>
      <c r="B8" s="93"/>
      <c r="C8" s="93"/>
      <c r="D8" s="93"/>
      <c r="E8" s="93"/>
      <c r="F8" s="93"/>
      <c r="G8" s="93"/>
      <c r="H8" s="93"/>
      <c r="I8" s="93"/>
      <c r="J8" s="93"/>
      <c r="K8" s="93"/>
      <c r="L8" s="93"/>
      <c r="M8"/>
      <c r="N8"/>
    </row>
    <row r="9" spans="1:14" ht="18" customHeight="1" x14ac:dyDescent="0.35">
      <c r="A9"/>
      <c r="B9" s="93"/>
      <c r="C9" s="93"/>
      <c r="D9" s="93"/>
      <c r="E9" s="93"/>
      <c r="F9" s="93"/>
      <c r="G9" s="93"/>
      <c r="H9" s="93"/>
      <c r="I9" s="93"/>
      <c r="J9" s="93"/>
      <c r="K9" s="93"/>
      <c r="L9" s="93"/>
      <c r="M9"/>
      <c r="N9"/>
    </row>
    <row r="10" spans="1:14" ht="18" customHeight="1" x14ac:dyDescent="0.35">
      <c r="A10"/>
      <c r="B10" s="93"/>
      <c r="C10" s="93"/>
      <c r="D10" s="93"/>
      <c r="E10" s="93"/>
      <c r="F10" s="93"/>
      <c r="G10" s="93"/>
      <c r="H10" s="93"/>
      <c r="I10" s="93"/>
      <c r="J10" s="93"/>
      <c r="K10" s="93"/>
      <c r="L10" s="93"/>
      <c r="M10"/>
      <c r="N10"/>
    </row>
    <row r="11" spans="1:14" ht="18" customHeight="1" x14ac:dyDescent="0.35">
      <c r="A11"/>
      <c r="B11" s="93"/>
      <c r="C11" s="93"/>
      <c r="D11" s="93"/>
      <c r="E11" s="93"/>
      <c r="F11" s="93"/>
      <c r="G11" s="93"/>
      <c r="H11" s="93"/>
      <c r="I11" s="93"/>
      <c r="J11" s="93"/>
      <c r="K11" s="93"/>
      <c r="L11" s="93"/>
      <c r="M11"/>
      <c r="N11"/>
    </row>
    <row r="12" spans="1:14" ht="18" customHeight="1" x14ac:dyDescent="0.35">
      <c r="A12"/>
      <c r="B12" s="93"/>
      <c r="C12" s="93"/>
      <c r="D12" s="93"/>
      <c r="E12" s="93"/>
      <c r="F12" s="93"/>
      <c r="G12" s="93"/>
      <c r="H12" s="93"/>
      <c r="I12" s="93"/>
      <c r="J12" s="93"/>
      <c r="K12" s="93"/>
      <c r="L12" s="93"/>
      <c r="M12"/>
      <c r="N12"/>
    </row>
    <row r="13" spans="1:14" ht="18" customHeight="1" x14ac:dyDescent="0.35">
      <c r="A13"/>
      <c r="B13" s="93"/>
      <c r="C13" s="93"/>
      <c r="D13" s="93"/>
      <c r="E13" s="93"/>
      <c r="F13" s="93"/>
      <c r="G13" s="93"/>
      <c r="H13" s="93"/>
      <c r="I13" s="93"/>
      <c r="J13" s="93"/>
      <c r="K13" s="93"/>
      <c r="L13" s="93"/>
      <c r="M13"/>
      <c r="N13"/>
    </row>
    <row r="14" spans="1:14" ht="18" customHeight="1" x14ac:dyDescent="0.35">
      <c r="A14"/>
      <c r="B14" s="93"/>
      <c r="C14" s="93"/>
      <c r="D14" s="93"/>
      <c r="E14" s="93"/>
      <c r="F14" s="93"/>
      <c r="G14" s="93"/>
      <c r="H14" s="93"/>
      <c r="I14" s="93"/>
      <c r="J14" s="93"/>
      <c r="K14" s="93"/>
      <c r="L14" s="93"/>
      <c r="M14"/>
      <c r="N14"/>
    </row>
    <row r="15" spans="1:14" ht="18" customHeight="1" x14ac:dyDescent="0.35">
      <c r="A15"/>
      <c r="B15" s="93"/>
      <c r="C15" s="93"/>
      <c r="D15" s="93"/>
      <c r="E15" s="93"/>
      <c r="F15" s="93"/>
      <c r="G15" s="93"/>
      <c r="H15" s="93"/>
      <c r="I15" s="93"/>
      <c r="J15" s="93"/>
      <c r="K15" s="93"/>
      <c r="L15" s="93"/>
      <c r="M15"/>
      <c r="N15"/>
    </row>
    <row r="16" spans="1:14" ht="18" customHeight="1" x14ac:dyDescent="0.35">
      <c r="A16"/>
      <c r="B16" s="93"/>
      <c r="C16" s="93"/>
      <c r="D16" s="93"/>
      <c r="E16" s="93"/>
      <c r="F16" s="93"/>
      <c r="G16" s="93"/>
      <c r="H16" s="93"/>
      <c r="I16" s="93"/>
      <c r="J16" s="93"/>
      <c r="K16" s="93"/>
      <c r="L16" s="93"/>
      <c r="M16"/>
      <c r="N16"/>
    </row>
    <row r="17" spans="1:14" x14ac:dyDescent="0.35">
      <c r="A17"/>
      <c r="B17" s="93"/>
      <c r="C17" s="93"/>
      <c r="D17" s="93"/>
      <c r="E17" s="93"/>
      <c r="F17" s="93"/>
      <c r="G17" s="93"/>
      <c r="H17" s="93"/>
      <c r="I17" s="93"/>
      <c r="J17" s="93"/>
      <c r="K17" s="93"/>
      <c r="L17" s="93"/>
      <c r="M17"/>
      <c r="N17"/>
    </row>
    <row r="18" spans="1:14" x14ac:dyDescent="0.35">
      <c r="A18"/>
      <c r="B18" s="93"/>
      <c r="C18" s="93"/>
      <c r="D18" s="93"/>
      <c r="E18" s="93"/>
      <c r="F18" s="93"/>
      <c r="G18" s="93"/>
      <c r="H18" s="93"/>
      <c r="I18" s="93"/>
      <c r="J18" s="93"/>
      <c r="K18" s="93"/>
      <c r="L18" s="93"/>
      <c r="M18"/>
      <c r="N18"/>
    </row>
    <row r="19" spans="1:14" x14ac:dyDescent="0.35">
      <c r="A19"/>
      <c r="B19" s="93"/>
      <c r="C19" s="93"/>
      <c r="D19" s="93"/>
      <c r="E19" s="93"/>
      <c r="F19" s="93"/>
      <c r="G19" s="93"/>
      <c r="H19" s="93"/>
      <c r="I19" s="93"/>
      <c r="J19" s="93"/>
      <c r="K19" s="93"/>
      <c r="L19" s="93"/>
      <c r="M19"/>
      <c r="N19"/>
    </row>
    <row r="20" spans="1:14" x14ac:dyDescent="0.35">
      <c r="A20"/>
      <c r="B20" s="93"/>
      <c r="C20" s="93"/>
      <c r="D20" s="93"/>
      <c r="E20" s="93"/>
      <c r="F20" s="93"/>
      <c r="G20" s="93"/>
      <c r="H20" s="93"/>
      <c r="I20" s="93"/>
      <c r="J20" s="93"/>
      <c r="K20" s="93"/>
      <c r="L20" s="93"/>
      <c r="M20"/>
      <c r="N20"/>
    </row>
    <row r="21" spans="1:14" x14ac:dyDescent="0.35">
      <c r="A21"/>
      <c r="B21" s="93"/>
      <c r="C21" s="93"/>
      <c r="D21" s="93"/>
      <c r="E21" s="93"/>
      <c r="F21" s="93"/>
      <c r="G21" s="93"/>
      <c r="H21" s="93"/>
      <c r="I21" s="93"/>
      <c r="J21" s="93"/>
      <c r="K21" s="93"/>
      <c r="L21" s="93"/>
      <c r="M21"/>
      <c r="N21"/>
    </row>
    <row r="22" spans="1:14" x14ac:dyDescent="0.35">
      <c r="A22"/>
      <c r="B22" s="93"/>
      <c r="C22" s="93"/>
      <c r="D22" s="93"/>
      <c r="E22" s="93"/>
      <c r="F22" s="93"/>
      <c r="G22" s="93"/>
      <c r="H22" s="93"/>
      <c r="I22" s="93"/>
      <c r="J22" s="93"/>
      <c r="K22" s="93"/>
      <c r="L22" s="93"/>
      <c r="M22"/>
      <c r="N22"/>
    </row>
    <row r="23" spans="1:14" x14ac:dyDescent="0.35">
      <c r="A23"/>
      <c r="B23"/>
      <c r="C23"/>
      <c r="D23"/>
      <c r="E23"/>
      <c r="F23"/>
      <c r="G23"/>
      <c r="H23"/>
      <c r="I23"/>
      <c r="J23"/>
      <c r="K23"/>
      <c r="L23"/>
      <c r="M23"/>
      <c r="N23"/>
    </row>
    <row r="24" spans="1:14" x14ac:dyDescent="0.35">
      <c r="A24"/>
      <c r="B24"/>
      <c r="C24"/>
      <c r="D24"/>
      <c r="E24"/>
      <c r="F24"/>
      <c r="G24"/>
      <c r="H24"/>
      <c r="I24"/>
      <c r="J24"/>
      <c r="K24"/>
      <c r="L24"/>
      <c r="M24"/>
      <c r="N24"/>
    </row>
    <row r="25" spans="1:14" x14ac:dyDescent="0.35">
      <c r="A25"/>
      <c r="B25"/>
      <c r="C25"/>
      <c r="D25"/>
      <c r="E25"/>
      <c r="F25"/>
      <c r="G25"/>
      <c r="H25"/>
      <c r="I25"/>
      <c r="J25"/>
      <c r="K25"/>
      <c r="L25"/>
      <c r="M25"/>
      <c r="N25"/>
    </row>
    <row r="26" spans="1:14" x14ac:dyDescent="0.35">
      <c r="A26"/>
      <c r="B26"/>
      <c r="C26"/>
      <c r="D26"/>
      <c r="E26"/>
      <c r="F26"/>
      <c r="G26"/>
      <c r="H26"/>
      <c r="I26"/>
      <c r="J26"/>
      <c r="K26"/>
      <c r="L26"/>
      <c r="M26"/>
      <c r="N26"/>
    </row>
    <row r="27" spans="1:14" x14ac:dyDescent="0.35">
      <c r="A27"/>
      <c r="B27"/>
      <c r="C27"/>
      <c r="D27"/>
      <c r="E27"/>
      <c r="F27"/>
      <c r="G27"/>
      <c r="H27"/>
      <c r="I27"/>
      <c r="J27"/>
      <c r="K27"/>
      <c r="L27"/>
      <c r="M27"/>
      <c r="N27"/>
    </row>
    <row r="28" spans="1:14" x14ac:dyDescent="0.35">
      <c r="A28"/>
      <c r="B28"/>
      <c r="C28"/>
      <c r="D28"/>
      <c r="E28"/>
      <c r="F28"/>
      <c r="G28"/>
      <c r="H28"/>
      <c r="I28"/>
      <c r="J28"/>
      <c r="K28"/>
      <c r="L28"/>
      <c r="M28"/>
      <c r="N28"/>
    </row>
    <row r="29" spans="1:14" x14ac:dyDescent="0.35">
      <c r="A29"/>
      <c r="B29"/>
      <c r="C29"/>
      <c r="D29"/>
      <c r="E29"/>
      <c r="F29"/>
      <c r="G29"/>
      <c r="H29"/>
      <c r="I29"/>
      <c r="J29"/>
      <c r="K29"/>
      <c r="L29"/>
      <c r="M29"/>
      <c r="N29"/>
    </row>
  </sheetData>
  <mergeCells count="3">
    <mergeCell ref="B3:L22"/>
    <mergeCell ref="C1:K1"/>
    <mergeCell ref="C2:K2"/>
  </mergeCells>
  <pageMargins left="0.23622047244094491" right="0.23622047244094491" top="0.19685039370078741" bottom="0.19685039370078741" header="0.11811023622047245" footer="0.11811023622047245"/>
  <pageSetup paperSize="9" scale="79" orientation="landscape" r:id="rId1"/>
  <headerFooter scaleWithDoc="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C196E-6837-4ED6-A239-C03D24DE26D2}">
  <sheetPr>
    <tabColor rgb="FF1D2C4A"/>
    <pageSetUpPr fitToPage="1"/>
  </sheetPr>
  <dimension ref="A1:Q35"/>
  <sheetViews>
    <sheetView showGridLines="0" zoomScale="80" zoomScaleNormal="80" zoomScaleSheetLayoutView="7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0</v>
      </c>
      <c r="D1" s="94"/>
      <c r="E1" s="94"/>
      <c r="F1" s="94"/>
      <c r="G1" s="94"/>
      <c r="H1" s="94"/>
      <c r="I1" s="94"/>
      <c r="J1" s="94"/>
      <c r="K1" s="94"/>
      <c r="L1" s="19"/>
      <c r="M1" s="19" t="e" vm="2">
        <v>#VALUE!</v>
      </c>
      <c r="N1"/>
    </row>
    <row r="2" spans="1:14" ht="28" x14ac:dyDescent="0.35">
      <c r="A2"/>
      <c r="B2" s="21"/>
      <c r="C2" s="95"/>
      <c r="D2" s="95"/>
      <c r="E2" s="95"/>
      <c r="F2" s="95"/>
      <c r="G2" s="95"/>
      <c r="H2" s="95"/>
      <c r="I2" s="95"/>
      <c r="J2" s="95"/>
      <c r="K2" s="95"/>
      <c r="L2" s="21"/>
      <c r="M2" s="21"/>
      <c r="N2"/>
    </row>
    <row r="3" spans="1:14" s="90" customFormat="1" ht="31.5" customHeight="1" x14ac:dyDescent="0.35">
      <c r="A3" s="97" t="s">
        <v>182</v>
      </c>
      <c r="B3" s="97"/>
      <c r="C3" s="97"/>
      <c r="D3" s="97"/>
      <c r="E3" s="97"/>
      <c r="F3" s="97"/>
      <c r="G3" s="97"/>
      <c r="H3" s="97"/>
      <c r="I3" s="97"/>
      <c r="J3" s="97"/>
      <c r="K3" s="97"/>
      <c r="L3" s="97"/>
      <c r="M3" s="97"/>
      <c r="N3" s="25"/>
    </row>
    <row r="4" spans="1:14" ht="41" customHeight="1" thickBot="1" x14ac:dyDescent="0.4">
      <c r="A4" s="96" t="s">
        <v>187</v>
      </c>
      <c r="B4" s="96"/>
      <c r="C4" s="96"/>
      <c r="D4" s="96"/>
      <c r="E4" s="96"/>
      <c r="F4" s="96"/>
      <c r="G4" s="96"/>
      <c r="H4" s="96"/>
      <c r="I4" s="96"/>
      <c r="J4" s="96"/>
      <c r="K4" s="96"/>
      <c r="L4" s="96"/>
      <c r="M4" s="96"/>
      <c r="N4" s="1"/>
    </row>
    <row r="5" spans="1:14" ht="41" customHeight="1" thickBot="1" x14ac:dyDescent="0.4">
      <c r="A5" s="88"/>
      <c r="B5" s="99" t="s">
        <v>185</v>
      </c>
      <c r="C5" s="100"/>
      <c r="D5" s="100"/>
      <c r="E5" s="100"/>
      <c r="F5" s="100"/>
      <c r="G5" s="100"/>
      <c r="H5" s="100"/>
      <c r="I5" s="100"/>
      <c r="J5" s="100"/>
      <c r="K5" s="100"/>
      <c r="L5" s="101"/>
      <c r="M5" s="86"/>
      <c r="N5" s="1"/>
    </row>
    <row r="6" spans="1:14" ht="15.5" x14ac:dyDescent="0.35">
      <c r="A6" s="88"/>
      <c r="B6" s="86"/>
      <c r="C6" s="87"/>
      <c r="D6" s="87"/>
      <c r="E6" s="87"/>
      <c r="F6" s="87"/>
      <c r="G6" s="87"/>
      <c r="H6" s="87"/>
      <c r="I6" s="87"/>
      <c r="J6" s="87"/>
      <c r="K6" s="87"/>
      <c r="L6" s="86"/>
      <c r="M6" s="86"/>
      <c r="N6" s="1"/>
    </row>
    <row r="7" spans="1:14" s="90" customFormat="1" ht="31" customHeight="1" x14ac:dyDescent="0.35">
      <c r="A7" s="97" t="s">
        <v>183</v>
      </c>
      <c r="B7" s="97"/>
      <c r="C7" s="97"/>
      <c r="D7" s="97"/>
      <c r="E7" s="97"/>
      <c r="F7" s="97"/>
      <c r="G7" s="97"/>
      <c r="H7" s="97"/>
      <c r="I7" s="97"/>
      <c r="J7" s="97"/>
      <c r="K7" s="97"/>
      <c r="L7" s="97"/>
      <c r="M7" s="97"/>
      <c r="N7" s="25"/>
    </row>
    <row r="8" spans="1:14" ht="78" customHeight="1" x14ac:dyDescent="0.35">
      <c r="A8" s="96" t="s">
        <v>184</v>
      </c>
      <c r="B8" s="96"/>
      <c r="C8" s="96"/>
      <c r="D8" s="96"/>
      <c r="E8" s="96"/>
      <c r="F8" s="96"/>
      <c r="G8" s="96"/>
      <c r="H8" s="96"/>
      <c r="I8" s="96"/>
      <c r="J8" s="96"/>
      <c r="K8" s="96"/>
      <c r="L8" s="91"/>
      <c r="M8" s="91"/>
      <c r="N8" s="1"/>
    </row>
    <row r="9" spans="1:14" ht="15.5" x14ac:dyDescent="0.35">
      <c r="A9" s="88"/>
      <c r="B9" s="86"/>
      <c r="C9" s="87"/>
      <c r="D9" s="87"/>
      <c r="E9" s="87"/>
      <c r="F9" s="87"/>
      <c r="G9" s="87"/>
      <c r="H9" s="87"/>
      <c r="I9" s="87"/>
      <c r="J9" s="87"/>
      <c r="K9" s="87"/>
      <c r="L9" s="86"/>
      <c r="M9" s="86"/>
      <c r="N9" s="1"/>
    </row>
    <row r="10" spans="1:14" s="90" customFormat="1" ht="31.5" customHeight="1" x14ac:dyDescent="0.35">
      <c r="A10" s="97" t="s">
        <v>190</v>
      </c>
      <c r="B10" s="97"/>
      <c r="C10" s="97"/>
      <c r="D10" s="97"/>
      <c r="E10" s="97"/>
      <c r="F10" s="97"/>
      <c r="G10" s="97"/>
      <c r="H10" s="97"/>
      <c r="I10" s="97"/>
      <c r="J10" s="97"/>
      <c r="K10" s="97"/>
      <c r="L10" s="97"/>
      <c r="M10" s="97"/>
      <c r="N10" s="25"/>
    </row>
    <row r="11" spans="1:14" s="90" customFormat="1" ht="78" customHeight="1" x14ac:dyDescent="0.35">
      <c r="A11" s="96" t="s">
        <v>188</v>
      </c>
      <c r="B11" s="96"/>
      <c r="C11" s="96"/>
      <c r="D11" s="96"/>
      <c r="E11" s="96"/>
      <c r="F11" s="96"/>
      <c r="G11" s="96"/>
      <c r="H11" s="96"/>
      <c r="I11" s="96"/>
      <c r="J11" s="96"/>
      <c r="K11" s="96"/>
      <c r="L11" s="89"/>
      <c r="M11" s="89"/>
      <c r="N11" s="25"/>
    </row>
    <row r="12" spans="1:14" ht="15.5" x14ac:dyDescent="0.35">
      <c r="A12" s="88"/>
      <c r="B12" s="86"/>
      <c r="C12" s="87"/>
      <c r="D12" s="87"/>
      <c r="E12" s="87"/>
      <c r="F12" s="87"/>
      <c r="G12" s="87"/>
      <c r="H12" s="87"/>
      <c r="I12" s="87"/>
      <c r="J12" s="87"/>
      <c r="K12" s="87"/>
      <c r="L12" s="86"/>
      <c r="M12" s="86"/>
      <c r="N12" s="1"/>
    </row>
    <row r="13" spans="1:14" ht="31" customHeight="1" x14ac:dyDescent="0.35">
      <c r="A13" s="97" t="s">
        <v>191</v>
      </c>
      <c r="B13" s="97"/>
      <c r="C13" s="97"/>
      <c r="D13" s="97"/>
      <c r="E13" s="97"/>
      <c r="F13" s="97"/>
      <c r="G13" s="97"/>
      <c r="H13" s="97"/>
      <c r="I13" s="97"/>
      <c r="J13" s="97"/>
      <c r="K13" s="97"/>
      <c r="L13" s="97"/>
      <c r="M13" s="97"/>
      <c r="N13" s="1"/>
    </row>
    <row r="14" spans="1:14" ht="59.5" customHeight="1" x14ac:dyDescent="0.35">
      <c r="A14" s="96" t="s">
        <v>189</v>
      </c>
      <c r="B14" s="96"/>
      <c r="C14" s="96"/>
      <c r="D14" s="96"/>
      <c r="E14" s="96"/>
      <c r="F14" s="96"/>
      <c r="G14" s="96"/>
      <c r="H14" s="96"/>
      <c r="I14" s="96"/>
      <c r="J14" s="96"/>
      <c r="K14" s="96"/>
      <c r="L14" s="96"/>
      <c r="M14" s="96"/>
      <c r="N14" s="1"/>
    </row>
    <row r="15" spans="1:14" ht="15.5" x14ac:dyDescent="0.35">
      <c r="A15" s="1"/>
      <c r="B15" s="86"/>
      <c r="C15" s="87"/>
      <c r="D15" s="87"/>
      <c r="E15" s="87"/>
      <c r="F15" s="87"/>
      <c r="G15" s="87"/>
      <c r="H15" s="87"/>
      <c r="I15" s="87"/>
      <c r="J15" s="87"/>
      <c r="K15" s="87"/>
      <c r="L15" s="86"/>
      <c r="M15" s="86"/>
      <c r="N15" s="1"/>
    </row>
    <row r="16" spans="1:14" ht="15.5" x14ac:dyDescent="0.35">
      <c r="A16" s="1"/>
      <c r="B16" s="86"/>
      <c r="C16" s="87"/>
      <c r="D16" s="87"/>
      <c r="E16" s="87"/>
      <c r="F16" s="87"/>
      <c r="G16" s="87"/>
      <c r="H16" s="87"/>
      <c r="I16" s="87"/>
      <c r="J16" s="87"/>
      <c r="K16" s="87"/>
      <c r="L16" s="86"/>
      <c r="M16" s="86"/>
      <c r="N16" s="1"/>
    </row>
    <row r="17" spans="1:17" ht="15.5" x14ac:dyDescent="0.35">
      <c r="A17" s="1"/>
      <c r="B17" s="86"/>
      <c r="C17" s="87"/>
      <c r="D17" s="87"/>
      <c r="E17" s="87"/>
      <c r="F17" s="87"/>
      <c r="G17" s="87"/>
      <c r="H17" s="87"/>
      <c r="I17" s="87"/>
      <c r="J17" s="87"/>
      <c r="K17" s="87"/>
      <c r="L17" s="86"/>
      <c r="M17" s="86"/>
      <c r="N17" s="1"/>
    </row>
    <row r="18" spans="1:17" ht="15.5" x14ac:dyDescent="0.35">
      <c r="A18" s="1"/>
      <c r="B18" s="86"/>
      <c r="C18" s="87"/>
      <c r="D18" s="87"/>
      <c r="E18" s="87"/>
      <c r="F18" s="87"/>
      <c r="G18" s="87"/>
      <c r="H18" s="87"/>
      <c r="I18" s="87"/>
      <c r="J18" s="87"/>
      <c r="K18" s="87"/>
      <c r="L18" s="86"/>
      <c r="M18" s="86"/>
      <c r="N18" s="1"/>
    </row>
    <row r="19" spans="1:17" ht="15.5" x14ac:dyDescent="0.35">
      <c r="A19" s="1"/>
      <c r="B19" s="86"/>
      <c r="C19" s="87"/>
      <c r="D19" s="87"/>
      <c r="E19" s="87"/>
      <c r="F19" s="87"/>
      <c r="G19" s="87"/>
      <c r="H19" s="87"/>
      <c r="I19" s="87"/>
      <c r="J19" s="87"/>
      <c r="K19" s="87"/>
      <c r="L19" s="86"/>
      <c r="M19" s="86"/>
      <c r="N19" s="1"/>
    </row>
    <row r="20" spans="1:17" ht="28" x14ac:dyDescent="0.35">
      <c r="A20"/>
      <c r="B20" s="21"/>
      <c r="C20" s="85"/>
      <c r="D20" s="85"/>
      <c r="E20" s="85"/>
      <c r="F20" s="85"/>
      <c r="G20" s="85"/>
      <c r="H20" s="85"/>
      <c r="I20" s="85"/>
      <c r="J20" s="85"/>
      <c r="K20" s="85"/>
      <c r="L20" s="21"/>
      <c r="M20" s="21"/>
      <c r="N20"/>
    </row>
    <row r="21" spans="1:17" ht="28" x14ac:dyDescent="0.35">
      <c r="A21"/>
      <c r="B21" s="21"/>
      <c r="C21" s="85"/>
      <c r="D21" s="85"/>
      <c r="E21" s="85"/>
      <c r="F21" s="85"/>
      <c r="G21" s="85"/>
      <c r="H21" s="85"/>
      <c r="I21" s="85"/>
      <c r="J21" s="85"/>
      <c r="K21" s="85"/>
      <c r="L21" s="21"/>
      <c r="M21" s="21"/>
      <c r="N21"/>
    </row>
    <row r="22" spans="1:17" ht="28" x14ac:dyDescent="0.35">
      <c r="A22"/>
      <c r="B22" s="21"/>
      <c r="C22" s="85"/>
      <c r="D22" s="85"/>
      <c r="E22" s="85"/>
      <c r="F22" s="85"/>
      <c r="G22" s="85"/>
      <c r="H22" s="85"/>
      <c r="I22" s="85"/>
      <c r="J22" s="85"/>
      <c r="K22" s="85"/>
      <c r="L22" s="21"/>
      <c r="M22" s="21"/>
      <c r="N22"/>
    </row>
    <row r="23" spans="1:17" s="90" customFormat="1" ht="31.5" customHeight="1" x14ac:dyDescent="0.35">
      <c r="A23" s="98" t="s">
        <v>186</v>
      </c>
      <c r="B23" s="98"/>
      <c r="C23" s="98"/>
      <c r="D23" s="98"/>
      <c r="E23" s="98"/>
      <c r="F23" s="98"/>
      <c r="G23" s="98"/>
      <c r="H23" s="98"/>
      <c r="I23" s="98"/>
      <c r="J23" s="98"/>
      <c r="K23" s="98"/>
      <c r="L23" s="98"/>
      <c r="M23" s="98"/>
      <c r="N23" s="25"/>
      <c r="O23" s="92"/>
      <c r="P23" s="92"/>
      <c r="Q23" s="92"/>
    </row>
    <row r="24" spans="1:17" ht="15.5" x14ac:dyDescent="0.35">
      <c r="A24" s="1"/>
      <c r="B24" s="25"/>
      <c r="C24" s="25"/>
      <c r="D24" s="25"/>
      <c r="E24" s="25"/>
      <c r="F24" s="25"/>
      <c r="G24" s="25"/>
      <c r="H24" s="25"/>
      <c r="I24" s="25"/>
      <c r="J24" s="25"/>
      <c r="K24" s="25"/>
      <c r="L24" s="25"/>
      <c r="M24" s="1"/>
      <c r="N24" s="1"/>
      <c r="O24" s="84"/>
      <c r="P24" s="84"/>
      <c r="Q24" s="84"/>
    </row>
    <row r="25" spans="1:17" ht="15.5" x14ac:dyDescent="0.35">
      <c r="A25"/>
      <c r="B25" s="22">
        <v>1</v>
      </c>
      <c r="C25" s="23">
        <v>1.25</v>
      </c>
      <c r="D25" s="23">
        <v>1.5</v>
      </c>
      <c r="E25" s="23">
        <v>1.75</v>
      </c>
      <c r="F25" s="23">
        <v>2</v>
      </c>
      <c r="G25" s="23">
        <v>2.25</v>
      </c>
      <c r="H25" s="23">
        <v>2.5</v>
      </c>
      <c r="I25" s="23">
        <v>2.75</v>
      </c>
      <c r="J25" s="24">
        <v>3</v>
      </c>
      <c r="K25"/>
      <c r="L25" s="1"/>
      <c r="M25"/>
      <c r="N25" s="23" t="s">
        <v>1</v>
      </c>
      <c r="P25" s="84"/>
    </row>
    <row r="26" spans="1:17" ht="15.5" x14ac:dyDescent="0.35">
      <c r="A26" s="2"/>
      <c r="B26" s="1"/>
      <c r="C26" s="1"/>
      <c r="D26" s="1"/>
      <c r="E26" s="1"/>
      <c r="F26" s="1"/>
      <c r="G26" s="1"/>
      <c r="H26" s="1"/>
      <c r="I26" s="1"/>
      <c r="J26" s="1"/>
      <c r="K26" s="1"/>
      <c r="L26" s="1"/>
      <c r="M26" s="1"/>
      <c r="N26" s="1"/>
      <c r="O26" s="84"/>
      <c r="P26" s="84"/>
      <c r="Q26" s="84"/>
    </row>
    <row r="27" spans="1:17" ht="15.5" x14ac:dyDescent="0.35">
      <c r="A27" s="2"/>
      <c r="B27" s="1"/>
      <c r="C27" s="1"/>
      <c r="D27" s="1"/>
      <c r="E27" s="1"/>
      <c r="F27" s="1"/>
      <c r="G27" s="1"/>
      <c r="H27" s="1"/>
      <c r="I27" s="1"/>
      <c r="J27" s="1"/>
      <c r="K27" s="1"/>
      <c r="L27" s="1"/>
      <c r="M27" s="1"/>
      <c r="N27" s="1"/>
      <c r="O27" s="84"/>
      <c r="P27" s="84"/>
      <c r="Q27" s="84"/>
    </row>
    <row r="28" spans="1:17" ht="15.5" x14ac:dyDescent="0.35">
      <c r="A28" s="2"/>
      <c r="B28" s="1"/>
      <c r="C28" s="1"/>
      <c r="D28" s="1"/>
      <c r="E28" s="1"/>
      <c r="F28" s="1"/>
      <c r="G28" s="1"/>
      <c r="H28" s="1"/>
      <c r="I28" s="1"/>
      <c r="J28" s="1"/>
      <c r="K28" s="1"/>
      <c r="L28" s="1"/>
      <c r="M28" s="1"/>
      <c r="N28" s="1"/>
      <c r="O28" s="84"/>
      <c r="P28" s="84"/>
      <c r="Q28" s="84"/>
    </row>
    <row r="29" spans="1:17" ht="15.5" x14ac:dyDescent="0.35">
      <c r="A29" s="1"/>
      <c r="B29" s="1"/>
      <c r="C29" s="1"/>
      <c r="D29" s="1"/>
      <c r="E29" s="1"/>
      <c r="F29" s="1"/>
      <c r="G29" s="1"/>
      <c r="H29" s="1"/>
      <c r="I29" s="1"/>
      <c r="J29" s="1"/>
      <c r="K29" s="1"/>
      <c r="L29" s="1"/>
      <c r="M29" s="1"/>
      <c r="N29" s="1"/>
      <c r="O29" s="84"/>
      <c r="P29" s="84"/>
      <c r="Q29" s="84"/>
    </row>
    <row r="30" spans="1:17" ht="15.5" x14ac:dyDescent="0.35">
      <c r="A30" s="1"/>
      <c r="B30" s="1"/>
      <c r="C30" s="1"/>
      <c r="D30" s="1"/>
      <c r="E30" s="1"/>
      <c r="F30" s="1"/>
      <c r="G30" s="1"/>
      <c r="H30" s="1"/>
      <c r="I30" s="1"/>
      <c r="J30" s="1"/>
      <c r="K30" s="1"/>
      <c r="L30" s="1"/>
      <c r="M30" s="1"/>
      <c r="N30" s="1"/>
      <c r="O30" s="84"/>
      <c r="P30" s="84"/>
      <c r="Q30" s="84"/>
    </row>
    <row r="31" spans="1:17" ht="15.5" x14ac:dyDescent="0.35">
      <c r="A31" s="1"/>
      <c r="B31" s="1"/>
      <c r="C31" s="1"/>
      <c r="D31" s="1"/>
      <c r="E31" s="1"/>
      <c r="F31" s="1"/>
      <c r="G31" s="1"/>
      <c r="H31" s="1"/>
      <c r="I31" s="1"/>
      <c r="J31" s="1"/>
      <c r="K31" s="1"/>
      <c r="L31" s="1"/>
      <c r="M31" s="1"/>
      <c r="N31" s="1"/>
      <c r="O31" s="84"/>
      <c r="P31" s="84"/>
      <c r="Q31" s="84"/>
    </row>
    <row r="32" spans="1:17" x14ac:dyDescent="0.35">
      <c r="A32"/>
      <c r="B32"/>
      <c r="C32"/>
      <c r="D32"/>
      <c r="E32"/>
      <c r="F32"/>
      <c r="G32"/>
      <c r="H32"/>
      <c r="I32"/>
      <c r="J32"/>
      <c r="K32"/>
      <c r="L32"/>
      <c r="M32"/>
      <c r="N32"/>
    </row>
    <row r="33" spans="1:14" x14ac:dyDescent="0.35">
      <c r="A33"/>
      <c r="B33"/>
      <c r="C33"/>
      <c r="D33"/>
      <c r="E33"/>
      <c r="F33"/>
      <c r="G33"/>
      <c r="H33"/>
      <c r="I33"/>
      <c r="J33"/>
      <c r="K33"/>
      <c r="L33"/>
      <c r="M33"/>
      <c r="N33"/>
    </row>
    <row r="34" spans="1:14" x14ac:dyDescent="0.35">
      <c r="A34"/>
      <c r="B34"/>
      <c r="C34"/>
      <c r="D34"/>
      <c r="E34"/>
      <c r="F34"/>
      <c r="G34"/>
      <c r="H34"/>
      <c r="I34"/>
      <c r="J34"/>
      <c r="K34"/>
      <c r="L34"/>
      <c r="M34"/>
      <c r="N34"/>
    </row>
    <row r="35" spans="1:14" x14ac:dyDescent="0.35">
      <c r="A35"/>
      <c r="B35"/>
      <c r="C35"/>
      <c r="D35"/>
      <c r="E35"/>
      <c r="F35"/>
      <c r="G35"/>
      <c r="H35"/>
      <c r="I35"/>
      <c r="J35"/>
      <c r="K35"/>
      <c r="L35"/>
      <c r="M35"/>
      <c r="N35"/>
    </row>
  </sheetData>
  <mergeCells count="12">
    <mergeCell ref="A23:M23"/>
    <mergeCell ref="A3:M3"/>
    <mergeCell ref="A4:M4"/>
    <mergeCell ref="B5:L5"/>
    <mergeCell ref="A7:M7"/>
    <mergeCell ref="C1:K1"/>
    <mergeCell ref="C2:K2"/>
    <mergeCell ref="A11:K11"/>
    <mergeCell ref="A13:M13"/>
    <mergeCell ref="A14:M14"/>
    <mergeCell ref="A10:M10"/>
    <mergeCell ref="A8:K8"/>
  </mergeCells>
  <pageMargins left="0.43307086614173229" right="0.43307086614173229" top="0.19685039370078741" bottom="0.19685039370078741" header="0.11811023622047245" footer="0.11811023622047245"/>
  <pageSetup paperSize="9" scale="76" orientation="landscape" r:id="rId1"/>
  <headerFooter scaleWithDoc="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E0714-FF75-4694-BDC9-D3BA3EE142FC}">
  <sheetPr>
    <tabColor rgb="FF1D2C4A"/>
    <pageSetUpPr fitToPage="1"/>
  </sheetPr>
  <dimension ref="A1:N46"/>
  <sheetViews>
    <sheetView showGridLines="0" zoomScale="80" zoomScaleNormal="80" zoomScaleSheetLayoutView="8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38</v>
      </c>
      <c r="D1" s="94"/>
      <c r="E1" s="94"/>
      <c r="F1" s="94"/>
      <c r="G1" s="94"/>
      <c r="H1" s="94"/>
      <c r="I1" s="94"/>
      <c r="J1" s="94"/>
      <c r="K1" s="94"/>
      <c r="L1" s="19"/>
      <c r="M1" s="19" t="e" vm="2">
        <v>#VALUE!</v>
      </c>
      <c r="N1"/>
    </row>
    <row r="2" spans="1:14" ht="44.5" customHeight="1" x14ac:dyDescent="0.35">
      <c r="A2"/>
      <c r="B2" s="21"/>
      <c r="C2" s="95"/>
      <c r="D2" s="95"/>
      <c r="E2" s="95"/>
      <c r="F2" s="95"/>
      <c r="G2" s="95"/>
      <c r="H2" s="95"/>
      <c r="I2" s="95"/>
      <c r="J2" s="95"/>
      <c r="K2" s="95"/>
      <c r="L2" s="21"/>
      <c r="M2" s="21"/>
      <c r="N2"/>
    </row>
    <row r="3" spans="1:14" ht="15.5" x14ac:dyDescent="0.35">
      <c r="A3" s="116" t="s">
        <v>2</v>
      </c>
      <c r="B3" s="117"/>
      <c r="C3" s="117"/>
      <c r="D3" s="117"/>
      <c r="E3" s="117"/>
      <c r="F3" s="117"/>
      <c r="G3" s="117"/>
      <c r="H3" s="117"/>
      <c r="I3" s="117"/>
      <c r="J3" s="117"/>
      <c r="K3" s="117"/>
      <c r="L3" s="117"/>
      <c r="M3" s="118"/>
      <c r="N3"/>
    </row>
    <row r="4" spans="1:14" ht="28" customHeight="1" x14ac:dyDescent="0.35">
      <c r="A4" s="114"/>
      <c r="B4" s="113" t="s">
        <v>3</v>
      </c>
      <c r="C4" s="113"/>
      <c r="D4" s="113"/>
      <c r="E4" s="113" t="s">
        <v>4</v>
      </c>
      <c r="F4" s="113"/>
      <c r="G4" s="113"/>
      <c r="H4" s="113" t="s">
        <v>5</v>
      </c>
      <c r="I4" s="113"/>
      <c r="J4" s="113"/>
      <c r="K4" s="113" t="s">
        <v>6</v>
      </c>
      <c r="L4" s="113"/>
      <c r="M4" s="113"/>
      <c r="N4"/>
    </row>
    <row r="5" spans="1:14" ht="15.5" customHeight="1" x14ac:dyDescent="0.35">
      <c r="A5" s="115"/>
      <c r="B5" s="58">
        <v>1</v>
      </c>
      <c r="C5" s="58">
        <v>2</v>
      </c>
      <c r="D5" s="58">
        <v>3</v>
      </c>
      <c r="E5" s="58">
        <v>4</v>
      </c>
      <c r="F5" s="58">
        <v>5</v>
      </c>
      <c r="G5" s="58">
        <v>6</v>
      </c>
      <c r="H5" s="58">
        <v>7</v>
      </c>
      <c r="I5" s="58">
        <v>8</v>
      </c>
      <c r="J5" s="58">
        <v>9</v>
      </c>
      <c r="K5" s="58">
        <v>10</v>
      </c>
      <c r="L5" s="58">
        <v>11</v>
      </c>
      <c r="M5" s="58">
        <v>12</v>
      </c>
      <c r="N5"/>
    </row>
    <row r="6" spans="1:14" ht="15.5" customHeight="1" x14ac:dyDescent="0.35">
      <c r="A6" s="59" t="s">
        <v>10</v>
      </c>
      <c r="B6" s="3"/>
      <c r="C6" s="3"/>
      <c r="D6" s="3"/>
      <c r="E6" s="3"/>
      <c r="F6" s="3"/>
      <c r="G6" s="3"/>
      <c r="H6" s="3"/>
      <c r="I6" s="3"/>
      <c r="J6" s="3"/>
      <c r="K6" s="3"/>
      <c r="L6" s="3"/>
      <c r="M6" s="3"/>
      <c r="N6"/>
    </row>
    <row r="7" spans="1:14" ht="15.5" customHeight="1" x14ac:dyDescent="0.35">
      <c r="A7" s="59" t="s">
        <v>10</v>
      </c>
      <c r="B7" s="3"/>
      <c r="C7" s="3"/>
      <c r="D7" s="3"/>
      <c r="E7" s="3"/>
      <c r="F7" s="3"/>
      <c r="G7" s="3"/>
      <c r="H7" s="3"/>
      <c r="I7" s="3"/>
      <c r="J7" s="3"/>
      <c r="K7" s="3"/>
      <c r="L7" s="3"/>
      <c r="M7" s="3"/>
      <c r="N7"/>
    </row>
    <row r="8" spans="1:14" ht="15.5" x14ac:dyDescent="0.35">
      <c r="A8" s="59" t="s">
        <v>10</v>
      </c>
      <c r="B8" s="3"/>
      <c r="C8" s="3"/>
      <c r="D8" s="3"/>
      <c r="E8" s="3"/>
      <c r="F8" s="3"/>
      <c r="G8" s="3"/>
      <c r="H8" s="3"/>
      <c r="I8" s="3"/>
      <c r="J8" s="3"/>
      <c r="K8" s="3"/>
      <c r="L8" s="3"/>
      <c r="M8" s="3"/>
      <c r="N8"/>
    </row>
    <row r="9" spans="1:14" ht="18" customHeight="1" x14ac:dyDescent="0.35">
      <c r="A9" s="4" t="s">
        <v>11</v>
      </c>
      <c r="B9" s="5" t="e">
        <f t="shared" ref="B9:M9" si="0">AVERAGE(B6:B8)</f>
        <v>#DIV/0!</v>
      </c>
      <c r="C9" s="5" t="e">
        <f t="shared" si="0"/>
        <v>#DIV/0!</v>
      </c>
      <c r="D9" s="5" t="e">
        <f t="shared" si="0"/>
        <v>#DIV/0!</v>
      </c>
      <c r="E9" s="5" t="e">
        <f t="shared" si="0"/>
        <v>#DIV/0!</v>
      </c>
      <c r="F9" s="5" t="e">
        <f t="shared" si="0"/>
        <v>#DIV/0!</v>
      </c>
      <c r="G9" s="5" t="e">
        <f t="shared" si="0"/>
        <v>#DIV/0!</v>
      </c>
      <c r="H9" s="5" t="e">
        <f t="shared" si="0"/>
        <v>#DIV/0!</v>
      </c>
      <c r="I9" s="5" t="e">
        <f t="shared" si="0"/>
        <v>#DIV/0!</v>
      </c>
      <c r="J9" s="5" t="e">
        <f t="shared" si="0"/>
        <v>#DIV/0!</v>
      </c>
      <c r="K9" s="5" t="e">
        <f t="shared" si="0"/>
        <v>#DIV/0!</v>
      </c>
      <c r="L9" s="5" t="e">
        <f t="shared" si="0"/>
        <v>#DIV/0!</v>
      </c>
      <c r="M9" s="5" t="e">
        <f t="shared" si="0"/>
        <v>#DIV/0!</v>
      </c>
      <c r="N9"/>
    </row>
    <row r="10" spans="1:14" ht="18" customHeight="1" x14ac:dyDescent="0.35">
      <c r="A10"/>
      <c r="B10" s="19"/>
      <c r="C10" s="19"/>
      <c r="D10" s="19"/>
      <c r="E10" s="19"/>
      <c r="F10" s="19"/>
      <c r="G10" s="19"/>
      <c r="H10" s="19"/>
      <c r="I10" s="19"/>
      <c r="J10" s="19"/>
      <c r="K10" s="19"/>
      <c r="L10" s="19"/>
      <c r="M10"/>
      <c r="N10"/>
    </row>
    <row r="11" spans="1:14" ht="18" customHeight="1" x14ac:dyDescent="0.35">
      <c r="A11" s="116" t="s">
        <v>2</v>
      </c>
      <c r="B11" s="117"/>
      <c r="C11" s="117"/>
      <c r="D11" s="117"/>
      <c r="E11" s="117"/>
      <c r="F11" s="117"/>
      <c r="G11" s="117"/>
      <c r="H11" s="117"/>
      <c r="I11" s="117"/>
      <c r="J11" s="118"/>
      <c r="K11" s="19"/>
      <c r="L11" s="19"/>
      <c r="M11"/>
      <c r="N11"/>
    </row>
    <row r="12" spans="1:14" ht="18" customHeight="1" x14ac:dyDescent="0.35">
      <c r="A12" s="114"/>
      <c r="B12" s="113" t="s">
        <v>7</v>
      </c>
      <c r="C12" s="113"/>
      <c r="D12" s="113"/>
      <c r="E12" s="113" t="s">
        <v>8</v>
      </c>
      <c r="F12" s="113"/>
      <c r="G12" s="113"/>
      <c r="H12" s="113" t="s">
        <v>9</v>
      </c>
      <c r="I12" s="113"/>
      <c r="J12" s="113"/>
      <c r="K12" s="19"/>
      <c r="L12" s="19"/>
      <c r="M12"/>
      <c r="N12"/>
    </row>
    <row r="13" spans="1:14" ht="18" customHeight="1" x14ac:dyDescent="0.35">
      <c r="A13" s="115"/>
      <c r="B13" s="58">
        <v>13</v>
      </c>
      <c r="C13" s="58">
        <v>14</v>
      </c>
      <c r="D13" s="58">
        <v>15</v>
      </c>
      <c r="E13" s="58">
        <v>16</v>
      </c>
      <c r="F13" s="58">
        <v>17</v>
      </c>
      <c r="G13" s="58">
        <v>18</v>
      </c>
      <c r="H13" s="58">
        <v>19</v>
      </c>
      <c r="I13" s="58">
        <v>20</v>
      </c>
      <c r="J13" s="58">
        <v>21</v>
      </c>
      <c r="K13" s="19"/>
      <c r="L13" s="19"/>
      <c r="M13"/>
      <c r="N13"/>
    </row>
    <row r="14" spans="1:14" ht="18" customHeight="1" x14ac:dyDescent="0.35">
      <c r="A14" s="59" t="s">
        <v>10</v>
      </c>
      <c r="B14" s="3"/>
      <c r="C14" s="3"/>
      <c r="D14" s="3"/>
      <c r="E14" s="3"/>
      <c r="F14" s="3"/>
      <c r="G14" s="3"/>
      <c r="H14" s="3"/>
      <c r="I14" s="3"/>
      <c r="J14" s="3"/>
      <c r="K14" s="19"/>
      <c r="L14" s="19"/>
      <c r="M14"/>
      <c r="N14"/>
    </row>
    <row r="15" spans="1:14" ht="18" customHeight="1" x14ac:dyDescent="0.35">
      <c r="A15" s="59" t="s">
        <v>10</v>
      </c>
      <c r="B15" s="3"/>
      <c r="C15" s="3"/>
      <c r="D15" s="3"/>
      <c r="E15" s="3"/>
      <c r="F15" s="3"/>
      <c r="G15" s="3"/>
      <c r="H15" s="3"/>
      <c r="I15" s="3"/>
      <c r="J15" s="3"/>
      <c r="K15" s="19"/>
      <c r="L15" s="19"/>
      <c r="M15"/>
      <c r="N15"/>
    </row>
    <row r="16" spans="1:14" ht="18" customHeight="1" x14ac:dyDescent="0.35">
      <c r="A16" s="59" t="s">
        <v>10</v>
      </c>
      <c r="B16" s="3"/>
      <c r="C16" s="3"/>
      <c r="D16" s="3"/>
      <c r="E16" s="3"/>
      <c r="F16" s="3"/>
      <c r="G16" s="3"/>
      <c r="H16" s="3"/>
      <c r="I16" s="3"/>
      <c r="J16" s="3"/>
      <c r="K16" s="19"/>
      <c r="L16" s="19"/>
      <c r="M16"/>
      <c r="N16"/>
    </row>
    <row r="17" spans="1:14" ht="15.5" x14ac:dyDescent="0.35">
      <c r="A17" s="4" t="s">
        <v>11</v>
      </c>
      <c r="B17" s="5" t="e">
        <f t="shared" ref="B17:J17" si="1">AVERAGE(B14:B16)</f>
        <v>#DIV/0!</v>
      </c>
      <c r="C17" s="5" t="e">
        <f t="shared" si="1"/>
        <v>#DIV/0!</v>
      </c>
      <c r="D17" s="5" t="e">
        <f t="shared" si="1"/>
        <v>#DIV/0!</v>
      </c>
      <c r="E17" s="5" t="e">
        <f t="shared" si="1"/>
        <v>#DIV/0!</v>
      </c>
      <c r="F17" s="5" t="e">
        <f t="shared" si="1"/>
        <v>#DIV/0!</v>
      </c>
      <c r="G17" s="5" t="e">
        <f t="shared" si="1"/>
        <v>#DIV/0!</v>
      </c>
      <c r="H17" s="5" t="e">
        <f t="shared" si="1"/>
        <v>#DIV/0!</v>
      </c>
      <c r="I17" s="5" t="e">
        <f t="shared" si="1"/>
        <v>#DIV/0!</v>
      </c>
      <c r="J17" s="6" t="e">
        <f t="shared" si="1"/>
        <v>#DIV/0!</v>
      </c>
      <c r="K17" s="19"/>
      <c r="L17" s="19"/>
      <c r="M17"/>
      <c r="N17"/>
    </row>
    <row r="18" spans="1:14" x14ac:dyDescent="0.35">
      <c r="A18"/>
      <c r="B18" s="19"/>
      <c r="C18" s="19"/>
      <c r="D18" s="19"/>
      <c r="E18" s="19"/>
      <c r="F18" s="19"/>
      <c r="G18" s="19"/>
      <c r="H18" s="19"/>
      <c r="I18" s="19"/>
      <c r="J18" s="19"/>
      <c r="K18" s="19"/>
      <c r="L18" s="19"/>
      <c r="M18"/>
      <c r="N18"/>
    </row>
    <row r="19" spans="1:14" ht="15.5" x14ac:dyDescent="0.35">
      <c r="A19" s="106" t="s">
        <v>12</v>
      </c>
      <c r="B19" s="107"/>
      <c r="C19" s="107"/>
      <c r="D19" s="107"/>
      <c r="E19" s="107"/>
      <c r="F19" s="107"/>
      <c r="G19" s="107"/>
      <c r="H19" s="107"/>
      <c r="I19" s="107"/>
      <c r="J19" s="108"/>
      <c r="K19" s="19"/>
      <c r="L19" s="19"/>
      <c r="M19"/>
      <c r="N19"/>
    </row>
    <row r="20" spans="1:14" ht="15.5" x14ac:dyDescent="0.35">
      <c r="A20" s="60"/>
      <c r="B20" s="102" t="s">
        <v>14</v>
      </c>
      <c r="C20" s="102"/>
      <c r="D20" s="102"/>
      <c r="E20" s="103" t="s">
        <v>15</v>
      </c>
      <c r="F20" s="104"/>
      <c r="G20" s="105"/>
      <c r="H20" s="102" t="s">
        <v>16</v>
      </c>
      <c r="I20" s="102"/>
      <c r="J20" s="102"/>
      <c r="K20" s="19"/>
      <c r="L20" s="19"/>
      <c r="M20"/>
      <c r="N20"/>
    </row>
    <row r="21" spans="1:14" ht="15.5" x14ac:dyDescent="0.35">
      <c r="A21" s="60"/>
      <c r="B21" s="61">
        <v>22</v>
      </c>
      <c r="C21" s="61">
        <v>23</v>
      </c>
      <c r="D21" s="61">
        <v>24</v>
      </c>
      <c r="E21" s="61">
        <v>25</v>
      </c>
      <c r="F21" s="61">
        <v>26</v>
      </c>
      <c r="G21" s="61">
        <v>27</v>
      </c>
      <c r="H21" s="61">
        <v>28</v>
      </c>
      <c r="I21" s="61">
        <v>29</v>
      </c>
      <c r="J21" s="62">
        <v>30</v>
      </c>
      <c r="K21" s="19"/>
      <c r="L21" s="19"/>
      <c r="M21"/>
      <c r="N21"/>
    </row>
    <row r="22" spans="1:14" ht="15.5" x14ac:dyDescent="0.35">
      <c r="A22" s="63" t="s">
        <v>10</v>
      </c>
      <c r="B22" s="7"/>
      <c r="C22" s="7"/>
      <c r="D22" s="8"/>
      <c r="E22" s="8"/>
      <c r="F22" s="8"/>
      <c r="G22" s="8"/>
      <c r="H22" s="8"/>
      <c r="I22" s="8"/>
      <c r="J22" s="8"/>
      <c r="K22" s="19"/>
      <c r="L22" s="19"/>
      <c r="M22"/>
      <c r="N22"/>
    </row>
    <row r="23" spans="1:14" ht="15.5" x14ac:dyDescent="0.35">
      <c r="A23" s="64" t="s">
        <v>19</v>
      </c>
      <c r="B23" s="9"/>
      <c r="C23" s="7"/>
      <c r="D23" s="8"/>
      <c r="E23" s="8"/>
      <c r="F23" s="8"/>
      <c r="G23" s="8"/>
      <c r="H23" s="8"/>
      <c r="I23" s="8"/>
      <c r="J23" s="8"/>
      <c r="K23"/>
      <c r="L23"/>
      <c r="M23"/>
      <c r="N23"/>
    </row>
    <row r="24" spans="1:14" ht="15.5" x14ac:dyDescent="0.35">
      <c r="A24" s="64" t="s">
        <v>10</v>
      </c>
      <c r="B24" s="9"/>
      <c r="C24" s="7"/>
      <c r="D24" s="8"/>
      <c r="E24" s="8"/>
      <c r="F24" s="8"/>
      <c r="G24" s="8"/>
      <c r="H24" s="8"/>
      <c r="I24" s="8"/>
      <c r="J24" s="8"/>
      <c r="K24"/>
      <c r="L24"/>
      <c r="M24"/>
      <c r="N24"/>
    </row>
    <row r="25" spans="1:14" ht="15.5" x14ac:dyDescent="0.35">
      <c r="A25" s="10" t="s">
        <v>11</v>
      </c>
      <c r="B25" s="11" t="e">
        <f>AVERAGE(B22:B24)</f>
        <v>#DIV/0!</v>
      </c>
      <c r="C25" s="11" t="e">
        <f>AVERAGE(C22:C24)</f>
        <v>#DIV/0!</v>
      </c>
      <c r="D25" s="11" t="e">
        <f t="shared" ref="D25:J25" si="2">AVERAGE(D22:D24)</f>
        <v>#DIV/0!</v>
      </c>
      <c r="E25" s="11" t="e">
        <f t="shared" si="2"/>
        <v>#DIV/0!</v>
      </c>
      <c r="F25" s="11" t="e">
        <f t="shared" si="2"/>
        <v>#DIV/0!</v>
      </c>
      <c r="G25" s="11" t="e">
        <f t="shared" si="2"/>
        <v>#DIV/0!</v>
      </c>
      <c r="H25" s="11" t="e">
        <f t="shared" si="2"/>
        <v>#DIV/0!</v>
      </c>
      <c r="I25" s="11" t="e">
        <f t="shared" si="2"/>
        <v>#DIV/0!</v>
      </c>
      <c r="J25" s="11" t="e">
        <f t="shared" si="2"/>
        <v>#DIV/0!</v>
      </c>
      <c r="K25"/>
      <c r="L25"/>
      <c r="M25"/>
      <c r="N25"/>
    </row>
    <row r="26" spans="1:14" x14ac:dyDescent="0.35">
      <c r="A26"/>
      <c r="B26"/>
      <c r="C26"/>
      <c r="D26"/>
      <c r="E26"/>
      <c r="F26"/>
      <c r="G26"/>
      <c r="H26"/>
      <c r="I26"/>
      <c r="J26"/>
      <c r="K26"/>
      <c r="L26"/>
      <c r="M26"/>
      <c r="N26"/>
    </row>
    <row r="27" spans="1:14" ht="15.5" customHeight="1" x14ac:dyDescent="0.35">
      <c r="A27" s="110" t="s">
        <v>13</v>
      </c>
      <c r="B27" s="111"/>
      <c r="C27" s="111"/>
      <c r="D27" s="111"/>
      <c r="E27" s="111"/>
      <c r="F27" s="111"/>
      <c r="G27" s="112"/>
      <c r="H27"/>
      <c r="I27"/>
      <c r="J27"/>
      <c r="K27"/>
      <c r="L27"/>
      <c r="M27"/>
      <c r="N27"/>
    </row>
    <row r="28" spans="1:14" ht="15.5" x14ac:dyDescent="0.35">
      <c r="A28" s="65"/>
      <c r="B28" s="109" t="s">
        <v>17</v>
      </c>
      <c r="C28" s="109"/>
      <c r="D28" s="109"/>
      <c r="E28" s="109" t="s">
        <v>18</v>
      </c>
      <c r="F28" s="109"/>
      <c r="G28" s="109"/>
      <c r="H28"/>
      <c r="I28"/>
      <c r="J28"/>
      <c r="K28"/>
      <c r="L28"/>
      <c r="M28"/>
      <c r="N28"/>
    </row>
    <row r="29" spans="1:14" ht="15.5" x14ac:dyDescent="0.35">
      <c r="A29" s="65"/>
      <c r="B29" s="66">
        <v>31</v>
      </c>
      <c r="C29" s="66">
        <v>32</v>
      </c>
      <c r="D29" s="66">
        <v>33</v>
      </c>
      <c r="E29" s="66">
        <v>34</v>
      </c>
      <c r="F29" s="66">
        <v>35</v>
      </c>
      <c r="G29" s="67">
        <v>36</v>
      </c>
      <c r="H29"/>
      <c r="I29"/>
      <c r="J29"/>
      <c r="K29"/>
      <c r="L29"/>
      <c r="M29"/>
      <c r="N29"/>
    </row>
    <row r="30" spans="1:14" ht="15.5" x14ac:dyDescent="0.35">
      <c r="A30" s="68" t="s">
        <v>10</v>
      </c>
      <c r="B30" s="8"/>
      <c r="C30" s="8"/>
      <c r="D30" s="8"/>
      <c r="E30" s="8"/>
      <c r="F30" s="8"/>
      <c r="G30" s="8"/>
      <c r="H30"/>
      <c r="I30"/>
      <c r="J30"/>
      <c r="K30"/>
      <c r="L30"/>
      <c r="M30"/>
      <c r="N30"/>
    </row>
    <row r="31" spans="1:14" ht="15.5" x14ac:dyDescent="0.35">
      <c r="A31" s="69" t="s">
        <v>19</v>
      </c>
      <c r="B31" s="8"/>
      <c r="C31" s="8"/>
      <c r="D31" s="8"/>
      <c r="E31" s="8"/>
      <c r="F31" s="8"/>
      <c r="G31" s="8"/>
      <c r="H31"/>
      <c r="I31"/>
      <c r="J31"/>
      <c r="K31"/>
      <c r="L31"/>
      <c r="M31"/>
      <c r="N31"/>
    </row>
    <row r="32" spans="1:14" ht="15.5" x14ac:dyDescent="0.35">
      <c r="A32" s="69" t="s">
        <v>10</v>
      </c>
      <c r="B32" s="8"/>
      <c r="C32" s="8"/>
      <c r="D32" s="8"/>
      <c r="E32" s="8"/>
      <c r="F32" s="8"/>
      <c r="G32" s="8"/>
      <c r="H32"/>
      <c r="I32"/>
      <c r="J32"/>
      <c r="K32"/>
      <c r="L32"/>
      <c r="M32"/>
      <c r="N32"/>
    </row>
    <row r="33" spans="1:14" ht="15.5" x14ac:dyDescent="0.35">
      <c r="A33" s="27" t="s">
        <v>11</v>
      </c>
      <c r="B33" s="11" t="e">
        <f t="shared" ref="B33:G33" si="3">AVERAGE(B30:B32)</f>
        <v>#DIV/0!</v>
      </c>
      <c r="C33" s="11" t="e">
        <f t="shared" si="3"/>
        <v>#DIV/0!</v>
      </c>
      <c r="D33" s="11" t="e">
        <f t="shared" si="3"/>
        <v>#DIV/0!</v>
      </c>
      <c r="E33" s="11" t="e">
        <f t="shared" si="3"/>
        <v>#DIV/0!</v>
      </c>
      <c r="F33" s="11" t="e">
        <f t="shared" si="3"/>
        <v>#DIV/0!</v>
      </c>
      <c r="G33" s="11" t="e">
        <f t="shared" si="3"/>
        <v>#DIV/0!</v>
      </c>
      <c r="H33"/>
      <c r="I33"/>
      <c r="J33"/>
      <c r="K33"/>
      <c r="L33"/>
      <c r="M33"/>
      <c r="N33"/>
    </row>
    <row r="34" spans="1:14" x14ac:dyDescent="0.35">
      <c r="A34"/>
      <c r="B34"/>
      <c r="C34"/>
      <c r="D34"/>
      <c r="E34"/>
      <c r="F34"/>
      <c r="G34"/>
      <c r="H34"/>
      <c r="I34"/>
      <c r="J34"/>
      <c r="K34"/>
      <c r="L34"/>
      <c r="M34"/>
      <c r="N34"/>
    </row>
    <row r="35" spans="1:14" x14ac:dyDescent="0.35">
      <c r="A35"/>
      <c r="B35"/>
      <c r="C35"/>
      <c r="D35"/>
      <c r="E35"/>
      <c r="F35"/>
      <c r="G35"/>
      <c r="H35"/>
      <c r="I35"/>
      <c r="J35"/>
      <c r="K35"/>
      <c r="L35"/>
      <c r="M35"/>
      <c r="N35"/>
    </row>
    <row r="36" spans="1:14" ht="15.5" x14ac:dyDescent="0.35">
      <c r="A36"/>
      <c r="B36" s="22">
        <v>1</v>
      </c>
      <c r="C36" s="23">
        <v>1.25</v>
      </c>
      <c r="D36" s="23">
        <v>1.5</v>
      </c>
      <c r="E36" s="23">
        <v>1.75</v>
      </c>
      <c r="F36" s="23">
        <v>2</v>
      </c>
      <c r="G36" s="23">
        <v>2.25</v>
      </c>
      <c r="H36" s="23">
        <v>2.5</v>
      </c>
      <c r="I36" s="23">
        <v>2.75</v>
      </c>
      <c r="J36" s="24">
        <v>3</v>
      </c>
      <c r="K36"/>
      <c r="L36"/>
      <c r="M36"/>
      <c r="N36"/>
    </row>
    <row r="37" spans="1:14" ht="15.5" x14ac:dyDescent="0.35">
      <c r="A37"/>
      <c r="B37" s="1"/>
      <c r="C37" s="1"/>
      <c r="D37" s="1"/>
      <c r="E37" s="1"/>
      <c r="F37" s="1"/>
      <c r="G37" s="1"/>
      <c r="H37" s="1"/>
      <c r="I37" s="1"/>
      <c r="J37" s="1"/>
      <c r="K37"/>
      <c r="L37"/>
      <c r="M37"/>
      <c r="N37"/>
    </row>
    <row r="38" spans="1:14" ht="15.5" x14ac:dyDescent="0.35">
      <c r="A38"/>
      <c r="B38" s="1"/>
      <c r="C38" s="1"/>
      <c r="D38" s="1"/>
      <c r="E38" s="1"/>
      <c r="F38" s="1"/>
      <c r="G38" s="1"/>
      <c r="H38" s="1"/>
      <c r="I38" s="1"/>
      <c r="J38" s="1"/>
      <c r="K38"/>
      <c r="L38"/>
      <c r="M38"/>
      <c r="N38"/>
    </row>
    <row r="39" spans="1:14" ht="15.5" x14ac:dyDescent="0.35">
      <c r="A39"/>
      <c r="B39" s="1"/>
      <c r="C39" s="1"/>
      <c r="D39" s="1"/>
      <c r="E39" s="1"/>
      <c r="F39" s="1"/>
      <c r="G39" s="1"/>
      <c r="H39" s="1"/>
      <c r="I39" s="1"/>
      <c r="J39" s="1"/>
      <c r="K39"/>
      <c r="L39"/>
      <c r="M39"/>
      <c r="N39"/>
    </row>
    <row r="40" spans="1:14" ht="15.5" x14ac:dyDescent="0.35">
      <c r="A40"/>
      <c r="B40" s="1"/>
      <c r="C40" s="1"/>
      <c r="D40" s="1"/>
      <c r="E40" s="1"/>
      <c r="F40" s="1"/>
      <c r="G40" s="1"/>
      <c r="H40" s="1"/>
      <c r="I40" s="1"/>
      <c r="J40" s="1"/>
      <c r="K40"/>
      <c r="L40"/>
      <c r="M40"/>
      <c r="N40"/>
    </row>
    <row r="41" spans="1:14" ht="15.5" x14ac:dyDescent="0.35">
      <c r="A41"/>
      <c r="B41" s="1"/>
      <c r="C41" s="1"/>
      <c r="D41" s="1"/>
      <c r="E41" s="1"/>
      <c r="F41" s="1"/>
      <c r="G41" s="1"/>
      <c r="H41" s="1"/>
      <c r="I41" s="1"/>
      <c r="J41" s="1"/>
      <c r="K41"/>
      <c r="L41"/>
      <c r="M41"/>
      <c r="N41"/>
    </row>
    <row r="42" spans="1:14" x14ac:dyDescent="0.35">
      <c r="A42"/>
      <c r="B42"/>
      <c r="C42"/>
      <c r="D42"/>
      <c r="E42"/>
      <c r="F42"/>
      <c r="G42"/>
      <c r="H42"/>
      <c r="I42"/>
      <c r="J42"/>
      <c r="K42"/>
      <c r="L42"/>
      <c r="M42"/>
      <c r="N42"/>
    </row>
    <row r="43" spans="1:14" x14ac:dyDescent="0.35">
      <c r="A43"/>
      <c r="B43"/>
      <c r="C43"/>
      <c r="D43"/>
      <c r="E43"/>
      <c r="F43"/>
      <c r="G43"/>
      <c r="H43"/>
      <c r="I43"/>
      <c r="J43"/>
      <c r="K43"/>
      <c r="L43"/>
      <c r="M43"/>
      <c r="N43"/>
    </row>
    <row r="44" spans="1:14" x14ac:dyDescent="0.35">
      <c r="A44"/>
      <c r="B44"/>
      <c r="C44"/>
      <c r="D44"/>
      <c r="E44"/>
      <c r="F44"/>
      <c r="G44"/>
      <c r="H44"/>
      <c r="I44"/>
      <c r="J44"/>
      <c r="K44"/>
      <c r="L44"/>
      <c r="M44"/>
      <c r="N44"/>
    </row>
    <row r="45" spans="1:14" x14ac:dyDescent="0.35">
      <c r="A45"/>
      <c r="B45"/>
      <c r="C45"/>
      <c r="D45"/>
      <c r="E45"/>
      <c r="F45"/>
      <c r="G45"/>
      <c r="H45"/>
      <c r="I45"/>
      <c r="J45"/>
      <c r="K45"/>
      <c r="L45"/>
      <c r="M45"/>
      <c r="N45"/>
    </row>
    <row r="46" spans="1:14" x14ac:dyDescent="0.35">
      <c r="A46"/>
      <c r="B46"/>
      <c r="C46"/>
      <c r="D46"/>
      <c r="E46"/>
      <c r="F46"/>
      <c r="G46"/>
      <c r="H46"/>
      <c r="I46"/>
      <c r="J46"/>
      <c r="K46"/>
      <c r="L46"/>
      <c r="M46"/>
      <c r="N46"/>
    </row>
  </sheetData>
  <mergeCells count="20">
    <mergeCell ref="A3:M3"/>
    <mergeCell ref="A11:J11"/>
    <mergeCell ref="C1:K1"/>
    <mergeCell ref="C2:K2"/>
    <mergeCell ref="B4:D4"/>
    <mergeCell ref="E4:G4"/>
    <mergeCell ref="H4:J4"/>
    <mergeCell ref="K4:M4"/>
    <mergeCell ref="B12:D12"/>
    <mergeCell ref="E12:G12"/>
    <mergeCell ref="H12:J12"/>
    <mergeCell ref="A4:A5"/>
    <mergeCell ref="A12:A13"/>
    <mergeCell ref="B20:D20"/>
    <mergeCell ref="E20:G20"/>
    <mergeCell ref="H20:J20"/>
    <mergeCell ref="A19:J19"/>
    <mergeCell ref="B28:D28"/>
    <mergeCell ref="E28:G28"/>
    <mergeCell ref="A27:G27"/>
  </mergeCells>
  <conditionalFormatting sqref="B33:G33">
    <cfRule type="colorScale" priority="1">
      <colorScale>
        <cfvo type="num" val="1"/>
        <cfvo type="num" val="2"/>
        <cfvo type="num" val="3"/>
        <color rgb="FF00B050"/>
        <color rgb="FFFFFF00"/>
        <color rgb="FFFF0000"/>
      </colorScale>
    </cfRule>
  </conditionalFormatting>
  <conditionalFormatting sqref="B25:J25">
    <cfRule type="colorScale" priority="2">
      <colorScale>
        <cfvo type="num" val="1"/>
        <cfvo type="num" val="2"/>
        <cfvo type="num" val="3"/>
        <color rgb="FF00B050"/>
        <color rgb="FFFFFF00"/>
        <color rgb="FFFF0000"/>
      </colorScale>
    </cfRule>
  </conditionalFormatting>
  <conditionalFormatting sqref="B9:M9 B17:J17">
    <cfRule type="colorScale" priority="3">
      <colorScale>
        <cfvo type="num" val="1"/>
        <cfvo type="num" val="2"/>
        <cfvo type="num" val="3"/>
        <color rgb="FF00B050"/>
        <color rgb="FFFFFF00"/>
        <color rgb="FFFF0000"/>
      </colorScale>
    </cfRule>
  </conditionalFormatting>
  <pageMargins left="0.23622047244094491" right="0.23622047244094491" top="0.19685039370078741" bottom="0.19685039370078741" header="0.11811023622047245" footer="0.11811023622047245"/>
  <pageSetup paperSize="9" scale="75" orientation="landscape" r:id="rId1"/>
  <headerFooter scaleWithDoc="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AD118-DABF-4CA3-91B0-B799F3502BD9}">
  <sheetPr>
    <tabColor rgb="FF1D2C4A"/>
    <pageSetUpPr fitToPage="1"/>
  </sheetPr>
  <dimension ref="A1:N98"/>
  <sheetViews>
    <sheetView showGridLines="0" zoomScale="80" zoomScaleNormal="80" zoomScaleSheetLayoutView="8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39</v>
      </c>
      <c r="D1" s="94"/>
      <c r="E1" s="94"/>
      <c r="F1" s="94"/>
      <c r="G1" s="94"/>
      <c r="H1" s="94"/>
      <c r="I1" s="94"/>
      <c r="J1" s="94"/>
      <c r="K1" s="94"/>
      <c r="L1" s="19"/>
      <c r="M1" s="19" t="e" vm="2">
        <v>#VALUE!</v>
      </c>
      <c r="N1"/>
    </row>
    <row r="2" spans="1:14" ht="44.5" customHeight="1" x14ac:dyDescent="0.35">
      <c r="A2"/>
      <c r="B2" s="21"/>
      <c r="C2" s="95"/>
      <c r="D2" s="95"/>
      <c r="E2" s="95"/>
      <c r="F2" s="95"/>
      <c r="G2" s="95"/>
      <c r="H2" s="95"/>
      <c r="I2" s="95"/>
      <c r="J2" s="95"/>
      <c r="K2" s="95"/>
      <c r="L2" s="21"/>
      <c r="M2" s="21"/>
      <c r="N2"/>
    </row>
    <row r="3" spans="1:14" ht="15.5" x14ac:dyDescent="0.35">
      <c r="A3" s="116" t="s">
        <v>2</v>
      </c>
      <c r="B3" s="117"/>
      <c r="C3" s="117"/>
      <c r="D3" s="117"/>
      <c r="E3" s="117"/>
      <c r="F3" s="117"/>
      <c r="G3" s="117"/>
      <c r="H3" s="117"/>
      <c r="I3" s="117"/>
      <c r="J3" s="117"/>
      <c r="K3" s="117"/>
      <c r="L3" s="117"/>
      <c r="M3" s="118"/>
      <c r="N3"/>
    </row>
    <row r="4" spans="1:14" ht="28" customHeight="1" x14ac:dyDescent="0.35">
      <c r="A4" s="114"/>
      <c r="B4" s="113" t="s">
        <v>3</v>
      </c>
      <c r="C4" s="113"/>
      <c r="D4" s="113"/>
      <c r="E4" s="113" t="s">
        <v>4</v>
      </c>
      <c r="F4" s="113"/>
      <c r="G4" s="113"/>
      <c r="H4" s="113" t="s">
        <v>5</v>
      </c>
      <c r="I4" s="113"/>
      <c r="J4" s="113"/>
      <c r="K4" s="113" t="s">
        <v>6</v>
      </c>
      <c r="L4" s="113"/>
      <c r="M4" s="113"/>
      <c r="N4"/>
    </row>
    <row r="5" spans="1:14" ht="15.5" customHeight="1" x14ac:dyDescent="0.35">
      <c r="A5" s="115"/>
      <c r="B5" s="58">
        <v>1</v>
      </c>
      <c r="C5" s="58">
        <v>2</v>
      </c>
      <c r="D5" s="58">
        <v>3</v>
      </c>
      <c r="E5" s="58">
        <v>4</v>
      </c>
      <c r="F5" s="58">
        <v>5</v>
      </c>
      <c r="G5" s="58">
        <v>6</v>
      </c>
      <c r="H5" s="58">
        <v>7</v>
      </c>
      <c r="I5" s="58">
        <v>8</v>
      </c>
      <c r="J5" s="58">
        <v>9</v>
      </c>
      <c r="K5" s="58">
        <v>10</v>
      </c>
      <c r="L5" s="58">
        <v>11</v>
      </c>
      <c r="M5" s="58">
        <v>12</v>
      </c>
      <c r="N5"/>
    </row>
    <row r="6" spans="1:14" ht="15.5" customHeight="1" x14ac:dyDescent="0.35">
      <c r="A6" s="59" t="s">
        <v>20</v>
      </c>
      <c r="B6" s="3"/>
      <c r="C6" s="3"/>
      <c r="D6" s="3"/>
      <c r="E6" s="3"/>
      <c r="F6" s="3"/>
      <c r="G6" s="3"/>
      <c r="H6" s="3"/>
      <c r="I6" s="3"/>
      <c r="J6" s="3"/>
      <c r="K6" s="3"/>
      <c r="L6" s="3"/>
      <c r="M6" s="3"/>
      <c r="N6"/>
    </row>
    <row r="7" spans="1:14" ht="15.5" customHeight="1" x14ac:dyDescent="0.35">
      <c r="A7" s="59" t="s">
        <v>21</v>
      </c>
      <c r="B7" s="3"/>
      <c r="C7" s="3"/>
      <c r="D7" s="3"/>
      <c r="E7" s="3"/>
      <c r="F7" s="3"/>
      <c r="G7" s="3"/>
      <c r="H7" s="3"/>
      <c r="I7" s="3"/>
      <c r="J7" s="3"/>
      <c r="K7" s="3"/>
      <c r="L7" s="3"/>
      <c r="M7" s="3"/>
      <c r="N7"/>
    </row>
    <row r="8" spans="1:14" ht="15.5" x14ac:dyDescent="0.35">
      <c r="A8" s="59" t="s">
        <v>22</v>
      </c>
      <c r="B8" s="3"/>
      <c r="C8" s="3"/>
      <c r="D8" s="3"/>
      <c r="E8" s="3"/>
      <c r="F8" s="3"/>
      <c r="G8" s="3"/>
      <c r="H8" s="3"/>
      <c r="I8" s="3"/>
      <c r="J8" s="3"/>
      <c r="K8" s="3"/>
      <c r="L8" s="3"/>
      <c r="M8" s="3"/>
      <c r="N8"/>
    </row>
    <row r="9" spans="1:14" ht="18" customHeight="1" x14ac:dyDescent="0.35">
      <c r="A9" s="59" t="s">
        <v>23</v>
      </c>
      <c r="B9" s="3"/>
      <c r="C9" s="3"/>
      <c r="D9" s="3"/>
      <c r="E9" s="3"/>
      <c r="F9" s="3"/>
      <c r="G9" s="3"/>
      <c r="H9" s="3"/>
      <c r="I9" s="3"/>
      <c r="J9" s="3"/>
      <c r="K9" s="3"/>
      <c r="L9" s="3"/>
      <c r="M9" s="3"/>
      <c r="N9"/>
    </row>
    <row r="10" spans="1:14" ht="18" customHeight="1" x14ac:dyDescent="0.35">
      <c r="A10" s="59" t="s">
        <v>24</v>
      </c>
      <c r="B10" s="3"/>
      <c r="C10" s="3"/>
      <c r="D10" s="3"/>
      <c r="E10" s="3"/>
      <c r="F10" s="3"/>
      <c r="G10" s="3"/>
      <c r="H10" s="3"/>
      <c r="I10" s="3"/>
      <c r="J10" s="3"/>
      <c r="K10" s="3"/>
      <c r="L10" s="3"/>
      <c r="M10" s="3"/>
      <c r="N10"/>
    </row>
    <row r="11" spans="1:14" ht="18" customHeight="1" x14ac:dyDescent="0.35">
      <c r="A11" s="59" t="s">
        <v>25</v>
      </c>
      <c r="B11" s="3"/>
      <c r="C11" s="3"/>
      <c r="D11" s="3"/>
      <c r="E11" s="3"/>
      <c r="F11" s="3"/>
      <c r="G11" s="3"/>
      <c r="H11" s="3"/>
      <c r="I11" s="3"/>
      <c r="J11" s="3"/>
      <c r="K11" s="3"/>
      <c r="L11" s="3"/>
      <c r="M11" s="3"/>
      <c r="N11"/>
    </row>
    <row r="12" spans="1:14" ht="18" customHeight="1" x14ac:dyDescent="0.35">
      <c r="A12" s="59" t="s">
        <v>26</v>
      </c>
      <c r="B12" s="3"/>
      <c r="C12" s="3"/>
      <c r="D12" s="3"/>
      <c r="E12" s="3"/>
      <c r="F12" s="3"/>
      <c r="G12" s="3"/>
      <c r="H12" s="3"/>
      <c r="I12" s="3"/>
      <c r="J12" s="3"/>
      <c r="K12" s="3"/>
      <c r="L12" s="3"/>
      <c r="M12" s="3"/>
      <c r="N12"/>
    </row>
    <row r="13" spans="1:14" ht="18" customHeight="1" x14ac:dyDescent="0.35">
      <c r="A13" s="59" t="s">
        <v>27</v>
      </c>
      <c r="B13" s="3"/>
      <c r="C13" s="3"/>
      <c r="D13" s="3"/>
      <c r="E13" s="3"/>
      <c r="F13" s="3"/>
      <c r="G13" s="3"/>
      <c r="H13" s="3"/>
      <c r="I13" s="3"/>
      <c r="J13" s="3"/>
      <c r="K13" s="3"/>
      <c r="L13" s="3"/>
      <c r="M13" s="3"/>
      <c r="N13"/>
    </row>
    <row r="14" spans="1:14" ht="18" customHeight="1" x14ac:dyDescent="0.35">
      <c r="A14" s="59" t="s">
        <v>28</v>
      </c>
      <c r="B14" s="3"/>
      <c r="C14" s="3"/>
      <c r="D14" s="3"/>
      <c r="E14" s="3"/>
      <c r="F14" s="3"/>
      <c r="G14" s="3"/>
      <c r="H14" s="3"/>
      <c r="I14" s="3"/>
      <c r="J14" s="3"/>
      <c r="K14" s="3"/>
      <c r="L14" s="3"/>
      <c r="M14" s="3"/>
      <c r="N14"/>
    </row>
    <row r="15" spans="1:14" ht="18" customHeight="1" x14ac:dyDescent="0.35">
      <c r="A15" s="59" t="s">
        <v>29</v>
      </c>
      <c r="B15" s="3"/>
      <c r="C15" s="3"/>
      <c r="D15" s="3"/>
      <c r="E15" s="3"/>
      <c r="F15" s="3"/>
      <c r="G15" s="3"/>
      <c r="H15" s="3"/>
      <c r="I15" s="3"/>
      <c r="J15" s="3"/>
      <c r="K15" s="3"/>
      <c r="L15" s="3"/>
      <c r="M15" s="3"/>
      <c r="N15"/>
    </row>
    <row r="16" spans="1:14" ht="18" customHeight="1" x14ac:dyDescent="0.35">
      <c r="A16" s="59" t="s">
        <v>30</v>
      </c>
      <c r="B16" s="3"/>
      <c r="C16" s="3"/>
      <c r="D16" s="3"/>
      <c r="E16" s="3"/>
      <c r="F16" s="3"/>
      <c r="G16" s="3"/>
      <c r="H16" s="3"/>
      <c r="I16" s="3"/>
      <c r="J16" s="3"/>
      <c r="K16" s="3"/>
      <c r="L16" s="3"/>
      <c r="M16" s="3"/>
      <c r="N16"/>
    </row>
    <row r="17" spans="1:14" ht="15.5" x14ac:dyDescent="0.35">
      <c r="A17" s="59" t="s">
        <v>31</v>
      </c>
      <c r="B17" s="3"/>
      <c r="C17" s="3"/>
      <c r="D17" s="3"/>
      <c r="E17" s="3"/>
      <c r="F17" s="3"/>
      <c r="G17" s="3"/>
      <c r="H17" s="3"/>
      <c r="I17" s="3"/>
      <c r="J17" s="3"/>
      <c r="K17" s="3"/>
      <c r="L17" s="3"/>
      <c r="M17" s="3"/>
      <c r="N17"/>
    </row>
    <row r="18" spans="1:14" ht="15.5" x14ac:dyDescent="0.35">
      <c r="A18" s="59" t="s">
        <v>32</v>
      </c>
      <c r="B18" s="3"/>
      <c r="C18" s="3"/>
      <c r="D18" s="3"/>
      <c r="E18" s="3"/>
      <c r="F18" s="3"/>
      <c r="G18" s="3"/>
      <c r="H18" s="3"/>
      <c r="I18" s="3"/>
      <c r="J18" s="3"/>
      <c r="K18" s="3"/>
      <c r="L18" s="3"/>
      <c r="M18" s="3"/>
      <c r="N18"/>
    </row>
    <row r="19" spans="1:14" ht="15.5" x14ac:dyDescent="0.35">
      <c r="A19" s="59" t="s">
        <v>33</v>
      </c>
      <c r="B19" s="3"/>
      <c r="C19" s="3"/>
      <c r="D19" s="3"/>
      <c r="E19" s="3"/>
      <c r="F19" s="3"/>
      <c r="G19" s="3"/>
      <c r="H19" s="3"/>
      <c r="I19" s="3"/>
      <c r="J19" s="3"/>
      <c r="K19" s="3"/>
      <c r="L19" s="3"/>
      <c r="M19" s="3"/>
      <c r="N19"/>
    </row>
    <row r="20" spans="1:14" ht="15.5" x14ac:dyDescent="0.35">
      <c r="A20" s="59" t="s">
        <v>34</v>
      </c>
      <c r="B20" s="3"/>
      <c r="C20" s="3"/>
      <c r="D20" s="3"/>
      <c r="E20" s="3"/>
      <c r="F20" s="3"/>
      <c r="G20" s="3"/>
      <c r="H20" s="3"/>
      <c r="I20" s="3"/>
      <c r="J20" s="3"/>
      <c r="K20" s="3"/>
      <c r="L20" s="3"/>
      <c r="M20" s="3"/>
      <c r="N20"/>
    </row>
    <row r="21" spans="1:14" ht="15.5" x14ac:dyDescent="0.35">
      <c r="A21" s="15" t="s">
        <v>11</v>
      </c>
      <c r="B21" s="16" t="e">
        <f>AVERAGE(B6:B20)</f>
        <v>#DIV/0!</v>
      </c>
      <c r="C21" s="16" t="e">
        <f>AVERAGE(C6:C20)</f>
        <v>#DIV/0!</v>
      </c>
      <c r="D21" s="16" t="e">
        <f>AVERAGE(D6:D16)</f>
        <v>#DIV/0!</v>
      </c>
      <c r="E21" s="16" t="e">
        <f t="shared" ref="E21:M21" si="0">AVERAGE(E6:E20)</f>
        <v>#DIV/0!</v>
      </c>
      <c r="F21" s="16" t="e">
        <f t="shared" si="0"/>
        <v>#DIV/0!</v>
      </c>
      <c r="G21" s="17" t="e">
        <f t="shared" si="0"/>
        <v>#DIV/0!</v>
      </c>
      <c r="H21" s="17" t="e">
        <f t="shared" si="0"/>
        <v>#DIV/0!</v>
      </c>
      <c r="I21" s="17" t="e">
        <f t="shared" si="0"/>
        <v>#DIV/0!</v>
      </c>
      <c r="J21" s="17" t="e">
        <f t="shared" si="0"/>
        <v>#DIV/0!</v>
      </c>
      <c r="K21" s="17" t="e">
        <f t="shared" si="0"/>
        <v>#DIV/0!</v>
      </c>
      <c r="L21" s="17" t="e">
        <f t="shared" si="0"/>
        <v>#DIV/0!</v>
      </c>
      <c r="M21" s="17" t="e">
        <f t="shared" si="0"/>
        <v>#DIV/0!</v>
      </c>
      <c r="N21"/>
    </row>
    <row r="22" spans="1:14" ht="31" x14ac:dyDescent="0.35">
      <c r="A22" s="70" t="s">
        <v>35</v>
      </c>
      <c r="B22" s="18">
        <f t="shared" ref="B22:M22" si="1">COUNTIF(B6:B20,"x")</f>
        <v>0</v>
      </c>
      <c r="C22" s="18">
        <f t="shared" si="1"/>
        <v>0</v>
      </c>
      <c r="D22" s="18">
        <f t="shared" si="1"/>
        <v>0</v>
      </c>
      <c r="E22" s="18">
        <f t="shared" si="1"/>
        <v>0</v>
      </c>
      <c r="F22" s="18">
        <f t="shared" si="1"/>
        <v>0</v>
      </c>
      <c r="G22" s="18">
        <f t="shared" si="1"/>
        <v>0</v>
      </c>
      <c r="H22" s="18">
        <f t="shared" si="1"/>
        <v>0</v>
      </c>
      <c r="I22" s="18">
        <f t="shared" si="1"/>
        <v>0</v>
      </c>
      <c r="J22" s="18">
        <f t="shared" si="1"/>
        <v>0</v>
      </c>
      <c r="K22" s="18">
        <f t="shared" si="1"/>
        <v>0</v>
      </c>
      <c r="L22" s="18">
        <f t="shared" si="1"/>
        <v>0</v>
      </c>
      <c r="M22" s="18">
        <f t="shared" si="1"/>
        <v>0</v>
      </c>
      <c r="N22"/>
    </row>
    <row r="23" spans="1:14" x14ac:dyDescent="0.35">
      <c r="A23"/>
      <c r="B23" s="19"/>
      <c r="C23" s="19"/>
      <c r="D23" s="19"/>
      <c r="E23" s="19"/>
      <c r="F23" s="19"/>
      <c r="G23" s="19"/>
      <c r="H23" s="19"/>
      <c r="I23" s="19"/>
      <c r="J23" s="19"/>
      <c r="K23" s="19"/>
      <c r="L23" s="19"/>
      <c r="M23"/>
      <c r="N23"/>
    </row>
    <row r="24" spans="1:14" ht="15.5" x14ac:dyDescent="0.35">
      <c r="A24" s="116" t="s">
        <v>2</v>
      </c>
      <c r="B24" s="117"/>
      <c r="C24" s="117"/>
      <c r="D24" s="117"/>
      <c r="E24" s="117"/>
      <c r="F24" s="117"/>
      <c r="G24" s="117"/>
      <c r="H24" s="117"/>
      <c r="I24" s="117"/>
      <c r="J24" s="118"/>
      <c r="K24" s="19"/>
      <c r="L24" s="19"/>
      <c r="M24"/>
      <c r="N24"/>
    </row>
    <row r="25" spans="1:14" ht="15.5" x14ac:dyDescent="0.35">
      <c r="A25" s="114"/>
      <c r="B25" s="113" t="s">
        <v>7</v>
      </c>
      <c r="C25" s="113"/>
      <c r="D25" s="113"/>
      <c r="E25" s="113" t="s">
        <v>8</v>
      </c>
      <c r="F25" s="113"/>
      <c r="G25" s="113"/>
      <c r="H25" s="113" t="s">
        <v>9</v>
      </c>
      <c r="I25" s="113"/>
      <c r="J25" s="113"/>
      <c r="K25" s="19"/>
      <c r="L25" s="19"/>
      <c r="M25"/>
      <c r="N25"/>
    </row>
    <row r="26" spans="1:14" ht="15.5" x14ac:dyDescent="0.35">
      <c r="A26" s="115"/>
      <c r="B26" s="58">
        <v>13</v>
      </c>
      <c r="C26" s="58">
        <v>14</v>
      </c>
      <c r="D26" s="58">
        <v>15</v>
      </c>
      <c r="E26" s="58">
        <v>16</v>
      </c>
      <c r="F26" s="58">
        <v>17</v>
      </c>
      <c r="G26" s="58">
        <v>18</v>
      </c>
      <c r="H26" s="58">
        <v>19</v>
      </c>
      <c r="I26" s="58">
        <v>20</v>
      </c>
      <c r="J26" s="58">
        <v>21</v>
      </c>
      <c r="K26" s="19"/>
      <c r="L26" s="19"/>
      <c r="M26"/>
      <c r="N26"/>
    </row>
    <row r="27" spans="1:14" ht="15.5" x14ac:dyDescent="0.35">
      <c r="A27" s="59" t="s">
        <v>20</v>
      </c>
      <c r="B27" s="3"/>
      <c r="C27" s="3"/>
      <c r="D27" s="3"/>
      <c r="E27" s="3"/>
      <c r="F27" s="3"/>
      <c r="G27" s="3"/>
      <c r="H27" s="3"/>
      <c r="I27" s="3"/>
      <c r="J27" s="3"/>
      <c r="K27" s="19"/>
      <c r="L27" s="19"/>
      <c r="M27"/>
      <c r="N27"/>
    </row>
    <row r="28" spans="1:14" ht="15.5" x14ac:dyDescent="0.35">
      <c r="A28" s="59" t="s">
        <v>21</v>
      </c>
      <c r="B28" s="3"/>
      <c r="C28" s="3"/>
      <c r="D28" s="3"/>
      <c r="E28" s="3"/>
      <c r="F28" s="3"/>
      <c r="G28" s="3"/>
      <c r="H28" s="3"/>
      <c r="I28" s="3"/>
      <c r="J28" s="3"/>
      <c r="K28" s="19"/>
      <c r="L28" s="19"/>
      <c r="M28"/>
      <c r="N28"/>
    </row>
    <row r="29" spans="1:14" ht="15.5" x14ac:dyDescent="0.35">
      <c r="A29" s="59" t="s">
        <v>22</v>
      </c>
      <c r="B29" s="3"/>
      <c r="C29" s="3"/>
      <c r="D29" s="3"/>
      <c r="E29" s="3"/>
      <c r="F29" s="3"/>
      <c r="G29" s="3"/>
      <c r="H29" s="3"/>
      <c r="I29" s="3"/>
      <c r="J29" s="3"/>
      <c r="K29" s="19"/>
      <c r="L29" s="19"/>
      <c r="M29"/>
      <c r="N29"/>
    </row>
    <row r="30" spans="1:14" ht="15.5" x14ac:dyDescent="0.35">
      <c r="A30" s="59" t="s">
        <v>23</v>
      </c>
      <c r="B30" s="3"/>
      <c r="C30" s="3"/>
      <c r="D30" s="3"/>
      <c r="E30" s="3"/>
      <c r="F30" s="3"/>
      <c r="G30" s="3"/>
      <c r="H30" s="3"/>
      <c r="I30" s="3"/>
      <c r="J30" s="3"/>
      <c r="K30" s="19"/>
      <c r="L30" s="19"/>
      <c r="M30"/>
      <c r="N30"/>
    </row>
    <row r="31" spans="1:14" ht="15.5" x14ac:dyDescent="0.35">
      <c r="A31" s="59" t="s">
        <v>24</v>
      </c>
      <c r="B31" s="3"/>
      <c r="C31" s="3"/>
      <c r="D31" s="3"/>
      <c r="E31" s="3"/>
      <c r="F31" s="3"/>
      <c r="G31" s="3"/>
      <c r="H31" s="3"/>
      <c r="I31" s="3"/>
      <c r="J31" s="3"/>
      <c r="K31" s="19"/>
      <c r="L31" s="19"/>
      <c r="M31"/>
      <c r="N31"/>
    </row>
    <row r="32" spans="1:14" ht="15.5" x14ac:dyDescent="0.35">
      <c r="A32" s="59" t="s">
        <v>25</v>
      </c>
      <c r="B32" s="3"/>
      <c r="C32" s="3"/>
      <c r="D32" s="3"/>
      <c r="E32" s="3"/>
      <c r="F32" s="3"/>
      <c r="G32" s="3"/>
      <c r="H32" s="3"/>
      <c r="I32" s="3"/>
      <c r="J32" s="3"/>
      <c r="K32" s="19"/>
      <c r="L32" s="19"/>
      <c r="M32"/>
      <c r="N32"/>
    </row>
    <row r="33" spans="1:14" ht="15.5" x14ac:dyDescent="0.35">
      <c r="A33" s="59" t="s">
        <v>26</v>
      </c>
      <c r="B33" s="3"/>
      <c r="C33" s="3"/>
      <c r="D33" s="3"/>
      <c r="E33" s="3"/>
      <c r="F33" s="3"/>
      <c r="G33" s="3"/>
      <c r="H33" s="3"/>
      <c r="I33" s="3"/>
      <c r="J33" s="3"/>
      <c r="K33" s="19"/>
      <c r="L33" s="19"/>
      <c r="M33"/>
      <c r="N33"/>
    </row>
    <row r="34" spans="1:14" ht="15.5" x14ac:dyDescent="0.35">
      <c r="A34" s="59" t="s">
        <v>27</v>
      </c>
      <c r="B34" s="3"/>
      <c r="C34" s="3"/>
      <c r="D34" s="3"/>
      <c r="E34" s="3"/>
      <c r="F34" s="3"/>
      <c r="G34" s="3"/>
      <c r="H34" s="3"/>
      <c r="I34" s="3"/>
      <c r="J34" s="3"/>
      <c r="K34" s="19"/>
      <c r="L34" s="19"/>
      <c r="M34"/>
      <c r="N34"/>
    </row>
    <row r="35" spans="1:14" ht="15.5" x14ac:dyDescent="0.35">
      <c r="A35" s="59" t="s">
        <v>28</v>
      </c>
      <c r="B35" s="3"/>
      <c r="C35" s="3"/>
      <c r="D35" s="3"/>
      <c r="E35" s="3"/>
      <c r="F35" s="3"/>
      <c r="G35" s="3"/>
      <c r="H35" s="3"/>
      <c r="I35" s="3"/>
      <c r="J35" s="3"/>
      <c r="K35" s="19"/>
      <c r="L35" s="19"/>
      <c r="M35"/>
      <c r="N35"/>
    </row>
    <row r="36" spans="1:14" ht="15.5" x14ac:dyDescent="0.35">
      <c r="A36" s="59" t="s">
        <v>29</v>
      </c>
      <c r="B36" s="3"/>
      <c r="C36" s="3"/>
      <c r="D36" s="3"/>
      <c r="E36" s="3"/>
      <c r="F36" s="3"/>
      <c r="G36" s="3"/>
      <c r="H36" s="3"/>
      <c r="I36" s="3"/>
      <c r="J36" s="3"/>
      <c r="K36" s="19"/>
      <c r="L36" s="19"/>
      <c r="M36"/>
      <c r="N36"/>
    </row>
    <row r="37" spans="1:14" ht="15.5" x14ac:dyDescent="0.35">
      <c r="A37" s="59" t="s">
        <v>30</v>
      </c>
      <c r="B37" s="3"/>
      <c r="C37" s="3"/>
      <c r="D37" s="3"/>
      <c r="E37" s="3"/>
      <c r="F37" s="3"/>
      <c r="G37" s="3"/>
      <c r="H37" s="3"/>
      <c r="I37" s="3"/>
      <c r="J37" s="3"/>
      <c r="K37" s="19"/>
      <c r="L37" s="19"/>
      <c r="M37"/>
      <c r="N37"/>
    </row>
    <row r="38" spans="1:14" ht="15.5" x14ac:dyDescent="0.35">
      <c r="A38" s="59" t="s">
        <v>31</v>
      </c>
      <c r="B38" s="3"/>
      <c r="C38" s="3"/>
      <c r="D38" s="3"/>
      <c r="E38" s="3"/>
      <c r="F38" s="3"/>
      <c r="G38" s="3"/>
      <c r="H38" s="3"/>
      <c r="I38" s="3"/>
      <c r="J38" s="3"/>
      <c r="K38" s="19"/>
      <c r="L38" s="19"/>
      <c r="M38"/>
      <c r="N38"/>
    </row>
    <row r="39" spans="1:14" ht="15.5" x14ac:dyDescent="0.35">
      <c r="A39" s="59" t="s">
        <v>32</v>
      </c>
      <c r="B39" s="3"/>
      <c r="C39" s="3"/>
      <c r="D39" s="3"/>
      <c r="E39" s="3"/>
      <c r="F39" s="3"/>
      <c r="G39" s="3"/>
      <c r="H39" s="3"/>
      <c r="I39" s="3"/>
      <c r="J39" s="3"/>
      <c r="K39" s="19"/>
      <c r="L39" s="19"/>
      <c r="M39"/>
      <c r="N39"/>
    </row>
    <row r="40" spans="1:14" ht="15.5" x14ac:dyDescent="0.35">
      <c r="A40" s="59" t="s">
        <v>33</v>
      </c>
      <c r="B40" s="3"/>
      <c r="C40" s="3"/>
      <c r="D40" s="3"/>
      <c r="E40" s="3"/>
      <c r="F40" s="3"/>
      <c r="G40" s="3"/>
      <c r="H40" s="3"/>
      <c r="I40" s="3"/>
      <c r="J40" s="3"/>
      <c r="K40" s="19"/>
      <c r="L40" s="19"/>
      <c r="M40"/>
      <c r="N40"/>
    </row>
    <row r="41" spans="1:14" ht="15.5" x14ac:dyDescent="0.35">
      <c r="A41" s="59" t="s">
        <v>34</v>
      </c>
      <c r="B41" s="3"/>
      <c r="C41" s="3"/>
      <c r="D41" s="3"/>
      <c r="E41" s="3"/>
      <c r="F41" s="3"/>
      <c r="G41" s="3"/>
      <c r="H41" s="3"/>
      <c r="I41" s="3"/>
      <c r="J41" s="3"/>
      <c r="K41" s="19"/>
      <c r="L41" s="19"/>
      <c r="M41"/>
      <c r="N41"/>
    </row>
    <row r="42" spans="1:14" ht="15.5" x14ac:dyDescent="0.35">
      <c r="A42" s="15" t="s">
        <v>11</v>
      </c>
      <c r="B42" s="17" t="e">
        <f t="shared" ref="B42:J42" si="2">AVERAGE(B27:B41)</f>
        <v>#DIV/0!</v>
      </c>
      <c r="C42" s="17" t="e">
        <f t="shared" si="2"/>
        <v>#DIV/0!</v>
      </c>
      <c r="D42" s="17" t="e">
        <f t="shared" si="2"/>
        <v>#DIV/0!</v>
      </c>
      <c r="E42" s="17" t="e">
        <f t="shared" si="2"/>
        <v>#DIV/0!</v>
      </c>
      <c r="F42" s="17" t="e">
        <f t="shared" si="2"/>
        <v>#DIV/0!</v>
      </c>
      <c r="G42" s="17" t="e">
        <f t="shared" si="2"/>
        <v>#DIV/0!</v>
      </c>
      <c r="H42" s="17" t="e">
        <f t="shared" si="2"/>
        <v>#DIV/0!</v>
      </c>
      <c r="I42" s="17" t="e">
        <f t="shared" si="2"/>
        <v>#DIV/0!</v>
      </c>
      <c r="J42" s="17" t="e">
        <f t="shared" si="2"/>
        <v>#DIV/0!</v>
      </c>
      <c r="K42" s="19"/>
      <c r="L42" s="19"/>
      <c r="M42"/>
      <c r="N42"/>
    </row>
    <row r="43" spans="1:14" ht="31" x14ac:dyDescent="0.35">
      <c r="A43" s="70" t="s">
        <v>35</v>
      </c>
      <c r="B43" s="18">
        <f t="shared" ref="B43:J43" si="3">COUNTIF(B27:B41,"x")</f>
        <v>0</v>
      </c>
      <c r="C43" s="18">
        <f t="shared" si="3"/>
        <v>0</v>
      </c>
      <c r="D43" s="18">
        <f t="shared" si="3"/>
        <v>0</v>
      </c>
      <c r="E43" s="18">
        <f t="shared" si="3"/>
        <v>0</v>
      </c>
      <c r="F43" s="18">
        <f t="shared" si="3"/>
        <v>0</v>
      </c>
      <c r="G43" s="18">
        <f t="shared" si="3"/>
        <v>0</v>
      </c>
      <c r="H43" s="18">
        <f t="shared" si="3"/>
        <v>0</v>
      </c>
      <c r="I43" s="18">
        <f t="shared" si="3"/>
        <v>0</v>
      </c>
      <c r="J43" s="18">
        <f t="shared" si="3"/>
        <v>0</v>
      </c>
      <c r="K43" s="19"/>
      <c r="L43" s="19"/>
      <c r="M43"/>
      <c r="N43"/>
    </row>
    <row r="44" spans="1:14" x14ac:dyDescent="0.35">
      <c r="A44"/>
      <c r="B44" s="19"/>
      <c r="C44" s="19"/>
      <c r="D44" s="19"/>
      <c r="E44" s="19"/>
      <c r="F44" s="19"/>
      <c r="G44" s="19"/>
      <c r="H44" s="19"/>
      <c r="I44" s="19"/>
      <c r="J44" s="19"/>
      <c r="K44" s="19"/>
      <c r="L44" s="19"/>
      <c r="M44"/>
      <c r="N44"/>
    </row>
    <row r="45" spans="1:14" ht="15.5" x14ac:dyDescent="0.35">
      <c r="A45" s="130" t="s">
        <v>12</v>
      </c>
      <c r="B45" s="131"/>
      <c r="C45" s="131"/>
      <c r="D45" s="131"/>
      <c r="E45" s="131"/>
      <c r="F45" s="131"/>
      <c r="G45" s="131"/>
      <c r="H45" s="131"/>
      <c r="I45" s="131"/>
      <c r="J45" s="132"/>
      <c r="K45" s="19"/>
      <c r="L45" s="19"/>
      <c r="M45"/>
      <c r="N45"/>
    </row>
    <row r="46" spans="1:14" ht="15.5" x14ac:dyDescent="0.35">
      <c r="A46" s="124"/>
      <c r="B46" s="126" t="s">
        <v>14</v>
      </c>
      <c r="C46" s="126"/>
      <c r="D46" s="126"/>
      <c r="E46" s="127" t="s">
        <v>15</v>
      </c>
      <c r="F46" s="128"/>
      <c r="G46" s="129"/>
      <c r="H46" s="126" t="s">
        <v>16</v>
      </c>
      <c r="I46" s="126"/>
      <c r="J46" s="126"/>
      <c r="K46" s="19"/>
      <c r="L46" s="19"/>
      <c r="M46"/>
      <c r="N46"/>
    </row>
    <row r="47" spans="1:14" ht="15.5" x14ac:dyDescent="0.35">
      <c r="A47" s="125"/>
      <c r="B47" s="72">
        <v>22</v>
      </c>
      <c r="C47" s="72">
        <v>23</v>
      </c>
      <c r="D47" s="72">
        <v>24</v>
      </c>
      <c r="E47" s="72">
        <v>25</v>
      </c>
      <c r="F47" s="72">
        <v>26</v>
      </c>
      <c r="G47" s="72">
        <v>27</v>
      </c>
      <c r="H47" s="72">
        <v>28</v>
      </c>
      <c r="I47" s="72">
        <v>29</v>
      </c>
      <c r="J47" s="72">
        <v>30</v>
      </c>
      <c r="K47" s="19"/>
      <c r="L47" s="19"/>
      <c r="M47"/>
      <c r="N47"/>
    </row>
    <row r="48" spans="1:14" ht="15.5" x14ac:dyDescent="0.35">
      <c r="A48" s="73" t="s">
        <v>20</v>
      </c>
      <c r="B48" s="7"/>
      <c r="C48" s="7"/>
      <c r="D48" s="3"/>
      <c r="E48" s="3"/>
      <c r="F48" s="3"/>
      <c r="G48" s="3"/>
      <c r="H48" s="3"/>
      <c r="I48" s="3"/>
      <c r="J48" s="3"/>
      <c r="K48" s="19"/>
      <c r="L48" s="19"/>
      <c r="M48"/>
      <c r="N48"/>
    </row>
    <row r="49" spans="1:14" ht="15.5" x14ac:dyDescent="0.35">
      <c r="A49" s="73" t="s">
        <v>21</v>
      </c>
      <c r="B49" s="7"/>
      <c r="C49" s="7"/>
      <c r="D49" s="3"/>
      <c r="E49" s="3"/>
      <c r="F49" s="3"/>
      <c r="G49" s="3"/>
      <c r="H49" s="3"/>
      <c r="I49" s="3"/>
      <c r="J49" s="3"/>
      <c r="K49" s="19"/>
      <c r="L49" s="19"/>
      <c r="M49"/>
      <c r="N49"/>
    </row>
    <row r="50" spans="1:14" ht="15.5" x14ac:dyDescent="0.35">
      <c r="A50" s="73" t="s">
        <v>22</v>
      </c>
      <c r="B50" s="7"/>
      <c r="C50" s="7"/>
      <c r="D50" s="3"/>
      <c r="E50" s="3"/>
      <c r="F50" s="3"/>
      <c r="G50" s="3"/>
      <c r="H50" s="3"/>
      <c r="I50" s="3"/>
      <c r="J50" s="3"/>
      <c r="K50" s="19"/>
      <c r="L50" s="19"/>
      <c r="M50"/>
      <c r="N50"/>
    </row>
    <row r="51" spans="1:14" ht="15.5" x14ac:dyDescent="0.35">
      <c r="A51" s="73" t="s">
        <v>23</v>
      </c>
      <c r="B51" s="7"/>
      <c r="C51" s="7"/>
      <c r="D51" s="3"/>
      <c r="E51" s="3"/>
      <c r="F51" s="3"/>
      <c r="G51" s="3"/>
      <c r="H51" s="3"/>
      <c r="I51" s="3"/>
      <c r="J51" s="3"/>
      <c r="K51" s="19"/>
      <c r="L51" s="19"/>
      <c r="M51"/>
      <c r="N51"/>
    </row>
    <row r="52" spans="1:14" ht="15.5" x14ac:dyDescent="0.35">
      <c r="A52" s="73" t="s">
        <v>24</v>
      </c>
      <c r="B52" s="7"/>
      <c r="C52" s="7"/>
      <c r="D52" s="3"/>
      <c r="E52" s="3"/>
      <c r="F52" s="3"/>
      <c r="G52" s="3"/>
      <c r="H52" s="3"/>
      <c r="I52" s="3"/>
      <c r="J52" s="3"/>
      <c r="K52" s="19"/>
      <c r="L52" s="19"/>
      <c r="M52"/>
      <c r="N52"/>
    </row>
    <row r="53" spans="1:14" ht="15.5" x14ac:dyDescent="0.35">
      <c r="A53" s="73" t="s">
        <v>25</v>
      </c>
      <c r="B53" s="7"/>
      <c r="C53" s="7"/>
      <c r="D53" s="3"/>
      <c r="E53" s="3"/>
      <c r="F53" s="3"/>
      <c r="G53" s="3"/>
      <c r="H53" s="3"/>
      <c r="I53" s="3"/>
      <c r="J53" s="3"/>
      <c r="K53" s="19"/>
      <c r="L53" s="19"/>
      <c r="M53"/>
      <c r="N53"/>
    </row>
    <row r="54" spans="1:14" ht="15.5" x14ac:dyDescent="0.35">
      <c r="A54" s="73" t="s">
        <v>26</v>
      </c>
      <c r="B54" s="7"/>
      <c r="C54" s="7"/>
      <c r="D54" s="3"/>
      <c r="E54" s="3"/>
      <c r="F54" s="3"/>
      <c r="G54" s="3"/>
      <c r="H54" s="3"/>
      <c r="I54" s="3"/>
      <c r="J54" s="3"/>
      <c r="K54" s="19"/>
      <c r="L54" s="19"/>
      <c r="M54"/>
      <c r="N54"/>
    </row>
    <row r="55" spans="1:14" ht="15.5" x14ac:dyDescent="0.35">
      <c r="A55" s="73" t="s">
        <v>27</v>
      </c>
      <c r="B55" s="7"/>
      <c r="C55" s="7"/>
      <c r="D55" s="3"/>
      <c r="E55" s="3"/>
      <c r="F55" s="3"/>
      <c r="G55" s="3"/>
      <c r="H55" s="3"/>
      <c r="I55" s="3"/>
      <c r="J55" s="3"/>
      <c r="K55" s="19"/>
      <c r="L55" s="19"/>
      <c r="M55"/>
      <c r="N55"/>
    </row>
    <row r="56" spans="1:14" ht="15.5" x14ac:dyDescent="0.35">
      <c r="A56" s="73" t="s">
        <v>28</v>
      </c>
      <c r="B56" s="7"/>
      <c r="C56" s="7"/>
      <c r="D56" s="3"/>
      <c r="E56" s="3"/>
      <c r="F56" s="3"/>
      <c r="G56" s="3"/>
      <c r="H56" s="3"/>
      <c r="I56" s="3"/>
      <c r="J56" s="3"/>
      <c r="K56" s="19"/>
      <c r="L56" s="19"/>
      <c r="M56"/>
      <c r="N56"/>
    </row>
    <row r="57" spans="1:14" ht="15.5" x14ac:dyDescent="0.35">
      <c r="A57" s="73" t="s">
        <v>29</v>
      </c>
      <c r="B57" s="7"/>
      <c r="C57" s="7"/>
      <c r="D57" s="3"/>
      <c r="E57" s="3"/>
      <c r="F57" s="3"/>
      <c r="G57" s="3"/>
      <c r="H57" s="3"/>
      <c r="I57" s="3"/>
      <c r="J57" s="3"/>
      <c r="K57" s="19"/>
      <c r="L57" s="19"/>
      <c r="M57"/>
      <c r="N57"/>
    </row>
    <row r="58" spans="1:14" ht="15.5" x14ac:dyDescent="0.35">
      <c r="A58" s="73" t="s">
        <v>30</v>
      </c>
      <c r="B58" s="7"/>
      <c r="C58" s="7"/>
      <c r="D58" s="3"/>
      <c r="E58" s="3"/>
      <c r="F58" s="3"/>
      <c r="G58" s="3"/>
      <c r="H58" s="3"/>
      <c r="I58" s="3"/>
      <c r="J58" s="3"/>
      <c r="K58" s="19"/>
      <c r="L58" s="19"/>
      <c r="M58"/>
      <c r="N58"/>
    </row>
    <row r="59" spans="1:14" ht="15.5" x14ac:dyDescent="0.35">
      <c r="A59" s="73" t="s">
        <v>31</v>
      </c>
      <c r="B59" s="7"/>
      <c r="C59" s="7"/>
      <c r="D59" s="3"/>
      <c r="E59" s="3"/>
      <c r="F59" s="3"/>
      <c r="G59" s="3"/>
      <c r="H59" s="3"/>
      <c r="I59" s="3"/>
      <c r="J59" s="3"/>
      <c r="K59" s="19"/>
      <c r="L59" s="19"/>
      <c r="M59"/>
      <c r="N59"/>
    </row>
    <row r="60" spans="1:14" ht="15.5" x14ac:dyDescent="0.35">
      <c r="A60" s="73" t="s">
        <v>32</v>
      </c>
      <c r="B60" s="7"/>
      <c r="C60" s="7"/>
      <c r="D60" s="3"/>
      <c r="E60" s="3"/>
      <c r="F60" s="3"/>
      <c r="G60" s="3"/>
      <c r="H60" s="3"/>
      <c r="I60" s="3"/>
      <c r="J60" s="3"/>
      <c r="K60" s="19"/>
      <c r="L60" s="19"/>
      <c r="M60"/>
      <c r="N60"/>
    </row>
    <row r="61" spans="1:14" ht="15.5" x14ac:dyDescent="0.35">
      <c r="A61" s="73" t="s">
        <v>33</v>
      </c>
      <c r="B61" s="7"/>
      <c r="C61" s="7"/>
      <c r="D61" s="3"/>
      <c r="E61" s="3"/>
      <c r="F61" s="3"/>
      <c r="G61" s="3"/>
      <c r="H61" s="3"/>
      <c r="I61" s="3"/>
      <c r="J61" s="3"/>
      <c r="K61" s="19"/>
      <c r="L61" s="19"/>
      <c r="M61"/>
      <c r="N61"/>
    </row>
    <row r="62" spans="1:14" ht="15.5" x14ac:dyDescent="0.35">
      <c r="A62" s="73" t="s">
        <v>34</v>
      </c>
      <c r="B62" s="7"/>
      <c r="C62" s="7"/>
      <c r="D62" s="3"/>
      <c r="E62" s="3"/>
      <c r="F62" s="3"/>
      <c r="G62" s="3"/>
      <c r="H62" s="3"/>
      <c r="I62" s="3"/>
      <c r="J62" s="3"/>
      <c r="K62" s="19"/>
      <c r="L62" s="19"/>
      <c r="M62"/>
      <c r="N62"/>
    </row>
    <row r="63" spans="1:14" ht="15.5" x14ac:dyDescent="0.35">
      <c r="A63" s="13" t="s">
        <v>11</v>
      </c>
      <c r="B63" s="12" t="e">
        <f t="shared" ref="B63:J63" si="4">AVERAGE(B48:B62)</f>
        <v>#DIV/0!</v>
      </c>
      <c r="C63" s="12" t="e">
        <f t="shared" si="4"/>
        <v>#DIV/0!</v>
      </c>
      <c r="D63" s="12" t="e">
        <f t="shared" si="4"/>
        <v>#DIV/0!</v>
      </c>
      <c r="E63" s="12" t="e">
        <f t="shared" si="4"/>
        <v>#DIV/0!</v>
      </c>
      <c r="F63" s="12" t="e">
        <f t="shared" si="4"/>
        <v>#DIV/0!</v>
      </c>
      <c r="G63" s="12" t="e">
        <f t="shared" si="4"/>
        <v>#DIV/0!</v>
      </c>
      <c r="H63" s="12" t="e">
        <f t="shared" si="4"/>
        <v>#DIV/0!</v>
      </c>
      <c r="I63" s="12" t="e">
        <f t="shared" si="4"/>
        <v>#DIV/0!</v>
      </c>
      <c r="J63" s="12" t="e">
        <f t="shared" si="4"/>
        <v>#DIV/0!</v>
      </c>
      <c r="K63" s="19"/>
      <c r="L63" s="19"/>
      <c r="M63"/>
      <c r="N63"/>
    </row>
    <row r="64" spans="1:14" ht="31" x14ac:dyDescent="0.35">
      <c r="A64" s="74" t="s">
        <v>35</v>
      </c>
      <c r="B64" s="14">
        <f>COUNTIF(B48:B62,"x")</f>
        <v>0</v>
      </c>
      <c r="C64" s="14">
        <f t="shared" ref="C64:J64" si="5">COUNTIF(C48:C62,"x")</f>
        <v>0</v>
      </c>
      <c r="D64" s="14">
        <f t="shared" si="5"/>
        <v>0</v>
      </c>
      <c r="E64" s="14">
        <f t="shared" si="5"/>
        <v>0</v>
      </c>
      <c r="F64" s="14">
        <f t="shared" si="5"/>
        <v>0</v>
      </c>
      <c r="G64" s="14">
        <f t="shared" si="5"/>
        <v>0</v>
      </c>
      <c r="H64" s="14">
        <f t="shared" si="5"/>
        <v>0</v>
      </c>
      <c r="I64" s="14">
        <f t="shared" si="5"/>
        <v>0</v>
      </c>
      <c r="J64" s="14">
        <f t="shared" si="5"/>
        <v>0</v>
      </c>
      <c r="K64" s="19"/>
      <c r="L64" s="19"/>
      <c r="M64"/>
      <c r="N64"/>
    </row>
    <row r="65" spans="1:14" x14ac:dyDescent="0.35">
      <c r="A65"/>
      <c r="B65" s="19"/>
      <c r="C65" s="19"/>
      <c r="D65" s="19"/>
      <c r="E65" s="19"/>
      <c r="F65" s="19"/>
      <c r="G65" s="19"/>
      <c r="H65" s="19"/>
      <c r="I65" s="19"/>
      <c r="J65" s="19"/>
      <c r="K65" s="19"/>
      <c r="L65" s="19"/>
      <c r="M65"/>
      <c r="N65"/>
    </row>
    <row r="66" spans="1:14" ht="15.5" customHeight="1" x14ac:dyDescent="0.35">
      <c r="A66" s="121" t="s">
        <v>13</v>
      </c>
      <c r="B66" s="122"/>
      <c r="C66" s="122"/>
      <c r="D66" s="122"/>
      <c r="E66" s="122"/>
      <c r="F66" s="122"/>
      <c r="G66" s="123"/>
      <c r="H66" s="19"/>
      <c r="I66" s="19"/>
      <c r="J66" s="19"/>
      <c r="K66" s="19"/>
      <c r="L66" s="19"/>
      <c r="M66"/>
      <c r="N66"/>
    </row>
    <row r="67" spans="1:14" ht="15.5" customHeight="1" x14ac:dyDescent="0.35">
      <c r="A67" s="119"/>
      <c r="B67" s="109" t="s">
        <v>17</v>
      </c>
      <c r="C67" s="109"/>
      <c r="D67" s="109"/>
      <c r="E67" s="109" t="s">
        <v>18</v>
      </c>
      <c r="F67" s="109"/>
      <c r="G67" s="109"/>
      <c r="H67" s="19"/>
      <c r="I67" s="19"/>
      <c r="J67" s="19"/>
      <c r="K67" s="19"/>
      <c r="L67" s="19"/>
      <c r="M67"/>
      <c r="N67"/>
    </row>
    <row r="68" spans="1:14" ht="15.5" customHeight="1" x14ac:dyDescent="0.35">
      <c r="A68" s="120"/>
      <c r="B68" s="66">
        <v>31</v>
      </c>
      <c r="C68" s="66">
        <v>32</v>
      </c>
      <c r="D68" s="66">
        <v>33</v>
      </c>
      <c r="E68" s="66">
        <v>34</v>
      </c>
      <c r="F68" s="66">
        <v>35</v>
      </c>
      <c r="G68" s="67">
        <v>36</v>
      </c>
      <c r="H68" s="19"/>
      <c r="I68" s="19"/>
      <c r="J68" s="19"/>
      <c r="K68" s="19"/>
      <c r="L68" s="19"/>
      <c r="M68"/>
      <c r="N68"/>
    </row>
    <row r="69" spans="1:14" ht="15.5" x14ac:dyDescent="0.35">
      <c r="A69" s="75" t="s">
        <v>20</v>
      </c>
      <c r="B69" s="3"/>
      <c r="C69" s="3"/>
      <c r="D69" s="3"/>
      <c r="E69" s="3"/>
      <c r="F69" s="3"/>
      <c r="G69" s="3"/>
      <c r="H69" s="19"/>
      <c r="I69" s="19"/>
      <c r="J69" s="19"/>
      <c r="K69" s="19"/>
      <c r="L69" s="19"/>
      <c r="M69"/>
      <c r="N69"/>
    </row>
    <row r="70" spans="1:14" ht="15.5" x14ac:dyDescent="0.35">
      <c r="A70" s="75" t="s">
        <v>21</v>
      </c>
      <c r="B70" s="3"/>
      <c r="C70" s="3"/>
      <c r="D70" s="3"/>
      <c r="E70" s="3"/>
      <c r="F70" s="3"/>
      <c r="G70" s="3"/>
      <c r="H70" s="19"/>
      <c r="I70" s="19"/>
      <c r="J70" s="19"/>
      <c r="K70" s="19"/>
      <c r="L70" s="19"/>
      <c r="M70"/>
      <c r="N70"/>
    </row>
    <row r="71" spans="1:14" ht="15.5" x14ac:dyDescent="0.35">
      <c r="A71" s="75" t="s">
        <v>22</v>
      </c>
      <c r="B71" s="3"/>
      <c r="C71" s="3"/>
      <c r="D71" s="3"/>
      <c r="E71" s="3"/>
      <c r="F71" s="3"/>
      <c r="G71" s="3"/>
      <c r="H71" s="19"/>
      <c r="I71" s="19"/>
      <c r="J71" s="19"/>
      <c r="K71" s="19"/>
      <c r="L71" s="19"/>
      <c r="M71"/>
      <c r="N71"/>
    </row>
    <row r="72" spans="1:14" ht="15.5" x14ac:dyDescent="0.35">
      <c r="A72" s="75" t="s">
        <v>23</v>
      </c>
      <c r="B72" s="3"/>
      <c r="C72" s="3"/>
      <c r="D72" s="3"/>
      <c r="E72" s="3"/>
      <c r="F72" s="3"/>
      <c r="G72" s="3"/>
      <c r="H72" s="19"/>
      <c r="I72" s="19"/>
      <c r="J72" s="19"/>
      <c r="K72" s="19"/>
      <c r="L72" s="19"/>
      <c r="M72"/>
      <c r="N72"/>
    </row>
    <row r="73" spans="1:14" ht="15.5" x14ac:dyDescent="0.35">
      <c r="A73" s="75" t="s">
        <v>24</v>
      </c>
      <c r="B73" s="3"/>
      <c r="C73" s="3"/>
      <c r="D73" s="3"/>
      <c r="E73" s="3"/>
      <c r="F73" s="3"/>
      <c r="G73" s="3"/>
      <c r="H73" s="19"/>
      <c r="I73" s="19"/>
      <c r="J73" s="19"/>
      <c r="K73" s="19"/>
      <c r="L73" s="19"/>
      <c r="M73"/>
      <c r="N73"/>
    </row>
    <row r="74" spans="1:14" ht="15.5" x14ac:dyDescent="0.35">
      <c r="A74" s="75" t="s">
        <v>25</v>
      </c>
      <c r="B74" s="3"/>
      <c r="C74" s="3"/>
      <c r="D74" s="3"/>
      <c r="E74" s="3"/>
      <c r="F74" s="3"/>
      <c r="G74" s="3"/>
      <c r="H74" s="19"/>
      <c r="I74" s="19"/>
      <c r="J74" s="19"/>
      <c r="K74" s="19"/>
      <c r="L74" s="19"/>
      <c r="M74"/>
      <c r="N74"/>
    </row>
    <row r="75" spans="1:14" ht="15.5" x14ac:dyDescent="0.35">
      <c r="A75" s="75" t="s">
        <v>26</v>
      </c>
      <c r="B75" s="3"/>
      <c r="C75" s="3"/>
      <c r="D75" s="3"/>
      <c r="E75" s="3"/>
      <c r="F75" s="3"/>
      <c r="G75" s="3"/>
      <c r="H75" s="19"/>
      <c r="I75" s="19"/>
      <c r="J75" s="19"/>
      <c r="K75" s="19"/>
      <c r="L75" s="19"/>
      <c r="M75"/>
      <c r="N75"/>
    </row>
    <row r="76" spans="1:14" ht="15.5" x14ac:dyDescent="0.35">
      <c r="A76" s="75" t="s">
        <v>27</v>
      </c>
      <c r="B76" s="3"/>
      <c r="C76" s="3"/>
      <c r="D76" s="3"/>
      <c r="E76" s="3"/>
      <c r="F76" s="3"/>
      <c r="G76" s="3"/>
      <c r="H76" s="19"/>
      <c r="I76" s="19"/>
      <c r="J76" s="19"/>
      <c r="K76" s="19"/>
      <c r="L76" s="19"/>
      <c r="M76"/>
      <c r="N76"/>
    </row>
    <row r="77" spans="1:14" ht="15.5" x14ac:dyDescent="0.35">
      <c r="A77" s="75" t="s">
        <v>28</v>
      </c>
      <c r="B77" s="3"/>
      <c r="C77" s="3"/>
      <c r="D77" s="3"/>
      <c r="E77" s="3"/>
      <c r="F77" s="3"/>
      <c r="G77" s="3"/>
      <c r="H77" s="19"/>
      <c r="I77" s="19"/>
      <c r="J77" s="19"/>
      <c r="K77" s="19"/>
      <c r="L77" s="19"/>
      <c r="M77"/>
      <c r="N77"/>
    </row>
    <row r="78" spans="1:14" ht="15.5" x14ac:dyDescent="0.35">
      <c r="A78" s="75" t="s">
        <v>29</v>
      </c>
      <c r="B78" s="3"/>
      <c r="C78" s="3"/>
      <c r="D78" s="3"/>
      <c r="E78" s="3"/>
      <c r="F78" s="3"/>
      <c r="G78" s="3"/>
      <c r="H78" s="19"/>
      <c r="I78" s="19"/>
      <c r="J78" s="19"/>
      <c r="K78" s="19"/>
      <c r="L78" s="19"/>
      <c r="M78"/>
      <c r="N78"/>
    </row>
    <row r="79" spans="1:14" ht="15.5" x14ac:dyDescent="0.35">
      <c r="A79" s="75" t="s">
        <v>30</v>
      </c>
      <c r="B79" s="3"/>
      <c r="C79" s="3"/>
      <c r="D79" s="3"/>
      <c r="E79" s="3"/>
      <c r="F79" s="3"/>
      <c r="G79" s="3"/>
      <c r="H79" s="19"/>
      <c r="I79" s="19"/>
      <c r="J79" s="19"/>
      <c r="K79" s="19"/>
      <c r="L79" s="19"/>
      <c r="M79"/>
      <c r="N79"/>
    </row>
    <row r="80" spans="1:14" ht="15.5" x14ac:dyDescent="0.35">
      <c r="A80" s="75" t="s">
        <v>31</v>
      </c>
      <c r="B80" s="3"/>
      <c r="C80" s="3"/>
      <c r="D80" s="3"/>
      <c r="E80" s="3"/>
      <c r="F80" s="3"/>
      <c r="G80" s="3"/>
      <c r="H80" s="19"/>
      <c r="I80" s="19"/>
      <c r="J80" s="19"/>
      <c r="K80" s="19"/>
      <c r="L80" s="19"/>
      <c r="M80"/>
      <c r="N80"/>
    </row>
    <row r="81" spans="1:14" ht="15.5" x14ac:dyDescent="0.35">
      <c r="A81" s="75" t="s">
        <v>32</v>
      </c>
      <c r="B81" s="3"/>
      <c r="C81" s="3"/>
      <c r="D81" s="3"/>
      <c r="E81" s="3"/>
      <c r="F81" s="3"/>
      <c r="G81" s="3"/>
      <c r="H81" s="19"/>
      <c r="I81" s="19"/>
      <c r="J81" s="19"/>
      <c r="K81" s="19"/>
      <c r="L81" s="19"/>
      <c r="M81"/>
      <c r="N81"/>
    </row>
    <row r="82" spans="1:14" ht="15.5" x14ac:dyDescent="0.35">
      <c r="A82" s="75" t="s">
        <v>33</v>
      </c>
      <c r="B82" s="3"/>
      <c r="C82" s="3"/>
      <c r="D82" s="3"/>
      <c r="E82" s="3"/>
      <c r="F82" s="3"/>
      <c r="G82" s="3"/>
      <c r="H82" s="19"/>
      <c r="I82" s="19"/>
      <c r="J82" s="19"/>
      <c r="K82" s="19"/>
      <c r="L82" s="19"/>
      <c r="M82"/>
      <c r="N82"/>
    </row>
    <row r="83" spans="1:14" ht="15.5" x14ac:dyDescent="0.35">
      <c r="A83" s="75" t="s">
        <v>34</v>
      </c>
      <c r="B83" s="3"/>
      <c r="C83" s="3"/>
      <c r="D83" s="3"/>
      <c r="E83" s="3"/>
      <c r="F83" s="3"/>
      <c r="G83" s="3"/>
      <c r="H83" s="19"/>
      <c r="I83" s="19"/>
      <c r="J83" s="19"/>
      <c r="K83" s="19"/>
      <c r="L83" s="19"/>
      <c r="M83"/>
      <c r="N83"/>
    </row>
    <row r="84" spans="1:14" ht="15.5" x14ac:dyDescent="0.35">
      <c r="A84" s="28" t="s">
        <v>11</v>
      </c>
      <c r="B84" s="12" t="e">
        <f t="shared" ref="B84:G84" si="6">AVERAGE(B69:B83)</f>
        <v>#DIV/0!</v>
      </c>
      <c r="C84" s="12" t="e">
        <f t="shared" si="6"/>
        <v>#DIV/0!</v>
      </c>
      <c r="D84" s="12" t="e">
        <f t="shared" si="6"/>
        <v>#DIV/0!</v>
      </c>
      <c r="E84" s="12" t="e">
        <f t="shared" si="6"/>
        <v>#DIV/0!</v>
      </c>
      <c r="F84" s="12" t="e">
        <f t="shared" si="6"/>
        <v>#DIV/0!</v>
      </c>
      <c r="G84" s="12" t="e">
        <f t="shared" si="6"/>
        <v>#DIV/0!</v>
      </c>
      <c r="H84" s="19"/>
      <c r="I84" s="19"/>
      <c r="J84" s="19"/>
      <c r="K84" s="19"/>
      <c r="L84" s="19"/>
      <c r="M84"/>
      <c r="N84"/>
    </row>
    <row r="85" spans="1:14" ht="31" x14ac:dyDescent="0.35">
      <c r="A85" s="76" t="s">
        <v>35</v>
      </c>
      <c r="B85" s="14">
        <f t="shared" ref="B85:G85" si="7">COUNTIF(B69:B83,"x")</f>
        <v>0</v>
      </c>
      <c r="C85" s="14">
        <f t="shared" si="7"/>
        <v>0</v>
      </c>
      <c r="D85" s="14">
        <f t="shared" si="7"/>
        <v>0</v>
      </c>
      <c r="E85" s="14">
        <f t="shared" si="7"/>
        <v>0</v>
      </c>
      <c r="F85" s="14">
        <f t="shared" si="7"/>
        <v>0</v>
      </c>
      <c r="G85" s="14">
        <f t="shared" si="7"/>
        <v>0</v>
      </c>
      <c r="H85" s="19"/>
      <c r="I85" s="19"/>
      <c r="J85" s="19"/>
      <c r="K85" s="19"/>
      <c r="L85" s="19"/>
      <c r="M85"/>
      <c r="N85"/>
    </row>
    <row r="86" spans="1:14" x14ac:dyDescent="0.35">
      <c r="A86"/>
      <c r="B86" s="19"/>
      <c r="C86" s="19"/>
      <c r="D86" s="19"/>
      <c r="E86" s="19"/>
      <c r="F86" s="19"/>
      <c r="G86" s="19"/>
      <c r="H86" s="19"/>
      <c r="I86" s="19"/>
      <c r="J86" s="19"/>
      <c r="K86" s="19"/>
      <c r="L86" s="19"/>
      <c r="M86"/>
      <c r="N86"/>
    </row>
    <row r="87" spans="1:14" x14ac:dyDescent="0.35">
      <c r="A87"/>
      <c r="B87" s="19"/>
      <c r="C87" s="19"/>
      <c r="D87" s="19"/>
      <c r="E87" s="19"/>
      <c r="F87" s="19"/>
      <c r="G87" s="19"/>
      <c r="H87" s="19"/>
      <c r="I87" s="19"/>
      <c r="J87" s="19"/>
      <c r="K87" s="19"/>
      <c r="L87" s="19"/>
      <c r="M87"/>
      <c r="N87"/>
    </row>
    <row r="88" spans="1:14" ht="15.5" x14ac:dyDescent="0.35">
      <c r="A88"/>
      <c r="B88" s="22">
        <v>1</v>
      </c>
      <c r="C88" s="23">
        <v>1.25</v>
      </c>
      <c r="D88" s="23">
        <v>1.5</v>
      </c>
      <c r="E88" s="23">
        <v>1.75</v>
      </c>
      <c r="F88" s="23">
        <v>2</v>
      </c>
      <c r="G88" s="23">
        <v>2.25</v>
      </c>
      <c r="H88" s="23">
        <v>2.5</v>
      </c>
      <c r="I88" s="23">
        <v>2.75</v>
      </c>
      <c r="J88" s="24">
        <v>3</v>
      </c>
      <c r="K88" s="19"/>
      <c r="L88" s="19"/>
      <c r="M88"/>
      <c r="N88"/>
    </row>
    <row r="89" spans="1:14" ht="15.5" x14ac:dyDescent="0.35">
      <c r="A89"/>
      <c r="B89" s="1"/>
      <c r="C89" s="1"/>
      <c r="D89" s="1"/>
      <c r="E89" s="1"/>
      <c r="F89" s="1"/>
      <c r="G89" s="1"/>
      <c r="H89" s="1"/>
      <c r="I89" s="1"/>
      <c r="J89" s="1"/>
      <c r="K89" s="19"/>
      <c r="L89" s="19"/>
      <c r="M89"/>
      <c r="N89"/>
    </row>
    <row r="90" spans="1:14" ht="15.5" x14ac:dyDescent="0.35">
      <c r="A90"/>
      <c r="B90" s="1"/>
      <c r="C90" s="1"/>
      <c r="D90" s="1"/>
      <c r="E90" s="1"/>
      <c r="F90" s="1"/>
      <c r="G90" s="1"/>
      <c r="H90" s="1"/>
      <c r="I90" s="1"/>
      <c r="J90" s="1"/>
      <c r="K90" s="19"/>
      <c r="L90" s="19"/>
      <c r="M90"/>
      <c r="N90"/>
    </row>
    <row r="91" spans="1:14" ht="15.5" x14ac:dyDescent="0.35">
      <c r="A91"/>
      <c r="B91" s="1"/>
      <c r="C91" s="1"/>
      <c r="D91" s="1"/>
      <c r="E91" s="1"/>
      <c r="F91" s="1"/>
      <c r="G91" s="1"/>
      <c r="H91" s="1"/>
      <c r="I91" s="1"/>
      <c r="J91" s="1"/>
      <c r="K91" s="19"/>
      <c r="L91" s="19"/>
      <c r="M91"/>
      <c r="N91"/>
    </row>
    <row r="92" spans="1:14" ht="15.5" x14ac:dyDescent="0.35">
      <c r="A92"/>
      <c r="B92" s="1"/>
      <c r="C92" s="1"/>
      <c r="D92" s="1"/>
      <c r="E92" s="1"/>
      <c r="F92" s="1"/>
      <c r="G92" s="1"/>
      <c r="H92" s="1"/>
      <c r="I92" s="1"/>
      <c r="J92" s="1"/>
      <c r="K92" s="19"/>
      <c r="L92" s="19"/>
      <c r="M92"/>
      <c r="N92"/>
    </row>
    <row r="93" spans="1:14" ht="15.5" x14ac:dyDescent="0.35">
      <c r="A93"/>
      <c r="B93" s="1"/>
      <c r="C93" s="1"/>
      <c r="D93" s="1"/>
      <c r="E93" s="1"/>
      <c r="F93" s="1"/>
      <c r="G93" s="1"/>
      <c r="H93" s="1"/>
      <c r="I93" s="1"/>
      <c r="J93" s="1"/>
      <c r="K93" s="19"/>
      <c r="L93" s="19"/>
      <c r="M93"/>
      <c r="N93"/>
    </row>
    <row r="94" spans="1:14" x14ac:dyDescent="0.35">
      <c r="A94"/>
      <c r="B94"/>
      <c r="C94"/>
      <c r="D94"/>
      <c r="E94"/>
      <c r="F94"/>
      <c r="G94"/>
      <c r="H94"/>
      <c r="I94"/>
      <c r="J94"/>
      <c r="K94"/>
      <c r="L94"/>
      <c r="M94"/>
      <c r="N94"/>
    </row>
    <row r="95" spans="1:14" x14ac:dyDescent="0.35">
      <c r="A95"/>
      <c r="B95"/>
      <c r="C95"/>
      <c r="D95"/>
      <c r="E95"/>
      <c r="F95"/>
      <c r="G95"/>
      <c r="H95"/>
      <c r="I95"/>
      <c r="J95"/>
      <c r="K95"/>
      <c r="L95"/>
      <c r="M95"/>
      <c r="N95"/>
    </row>
    <row r="96" spans="1:14" x14ac:dyDescent="0.35">
      <c r="A96"/>
      <c r="B96"/>
      <c r="C96"/>
      <c r="D96"/>
      <c r="E96"/>
      <c r="F96"/>
      <c r="G96"/>
      <c r="H96"/>
      <c r="I96"/>
      <c r="J96"/>
      <c r="K96"/>
      <c r="L96"/>
      <c r="M96"/>
      <c r="N96"/>
    </row>
    <row r="97" spans="1:14" x14ac:dyDescent="0.35">
      <c r="A97"/>
      <c r="B97"/>
      <c r="C97"/>
      <c r="D97"/>
      <c r="E97"/>
      <c r="F97"/>
      <c r="G97"/>
      <c r="H97"/>
      <c r="I97"/>
      <c r="J97"/>
      <c r="K97"/>
      <c r="L97"/>
      <c r="M97"/>
      <c r="N97"/>
    </row>
    <row r="98" spans="1:14" x14ac:dyDescent="0.35">
      <c r="A98"/>
      <c r="B98"/>
      <c r="C98"/>
      <c r="D98"/>
      <c r="E98"/>
      <c r="F98"/>
      <c r="G98"/>
      <c r="H98"/>
      <c r="I98"/>
      <c r="J98"/>
      <c r="K98"/>
      <c r="L98"/>
      <c r="M98"/>
      <c r="N98"/>
    </row>
  </sheetData>
  <mergeCells count="22">
    <mergeCell ref="C1:K1"/>
    <mergeCell ref="C2:K2"/>
    <mergeCell ref="A4:A5"/>
    <mergeCell ref="B4:D4"/>
    <mergeCell ref="E4:G4"/>
    <mergeCell ref="H4:J4"/>
    <mergeCell ref="K4:M4"/>
    <mergeCell ref="A3:M3"/>
    <mergeCell ref="A24:J24"/>
    <mergeCell ref="A46:A47"/>
    <mergeCell ref="B46:D46"/>
    <mergeCell ref="E46:G46"/>
    <mergeCell ref="H46:J46"/>
    <mergeCell ref="A45:J45"/>
    <mergeCell ref="B25:D25"/>
    <mergeCell ref="E25:G25"/>
    <mergeCell ref="H25:J25"/>
    <mergeCell ref="A67:A68"/>
    <mergeCell ref="B67:D67"/>
    <mergeCell ref="E67:G67"/>
    <mergeCell ref="A66:G66"/>
    <mergeCell ref="A25:A26"/>
  </mergeCells>
  <conditionalFormatting sqref="B84:G84">
    <cfRule type="colorScale" priority="1">
      <colorScale>
        <cfvo type="num" val="1"/>
        <cfvo type="num" val="2"/>
        <cfvo type="num" val="3"/>
        <color rgb="FF00B050"/>
        <color rgb="FFFFFF00"/>
        <color rgb="FFFF0000"/>
      </colorScale>
    </cfRule>
  </conditionalFormatting>
  <conditionalFormatting sqref="B63:J63">
    <cfRule type="colorScale" priority="2">
      <colorScale>
        <cfvo type="num" val="1"/>
        <cfvo type="num" val="2"/>
        <cfvo type="num" val="3"/>
        <color rgb="FF00B050"/>
        <color rgb="FFFFFF00"/>
        <color rgb="FFFF0000"/>
      </colorScale>
    </cfRule>
  </conditionalFormatting>
  <conditionalFormatting sqref="B21:M21 K20 B42:J42">
    <cfRule type="colorScale" priority="3">
      <colorScale>
        <cfvo type="num" val="1"/>
        <cfvo type="num" val="2"/>
        <cfvo type="num" val="3"/>
        <color rgb="FF00B050"/>
        <color rgb="FFFFFF00"/>
        <color rgb="FFFF0000"/>
      </colorScale>
    </cfRule>
  </conditionalFormatting>
  <pageMargins left="0.23622047244094491" right="0.23622047244094491" top="0.19685039370078741" bottom="0.19685039370078741" header="0.11811023622047245" footer="0.11811023622047245"/>
  <pageSetup paperSize="9" scale="79" fitToHeight="0" orientation="landscape" r:id="rId1"/>
  <headerFooter scaleWithDoc="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21D55-DC71-435E-AC1F-D11DEA84C077}">
  <sheetPr>
    <tabColor rgb="FF1D2C4A"/>
    <pageSetUpPr fitToPage="1"/>
  </sheetPr>
  <dimension ref="A1:N38"/>
  <sheetViews>
    <sheetView showGridLines="0" zoomScale="80" zoomScaleNormal="80" zoomScaleSheetLayoutView="80" zoomScalePageLayoutView="8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40</v>
      </c>
      <c r="D1" s="94"/>
      <c r="E1" s="94"/>
      <c r="F1" s="94"/>
      <c r="G1" s="94"/>
      <c r="H1" s="94"/>
      <c r="I1" s="94"/>
      <c r="J1" s="94"/>
      <c r="K1" s="94"/>
      <c r="L1" s="19"/>
      <c r="M1" s="19" t="e" vm="2">
        <v>#VALUE!</v>
      </c>
      <c r="N1"/>
    </row>
    <row r="2" spans="1:14" ht="44.5" customHeight="1" x14ac:dyDescent="0.35">
      <c r="A2"/>
      <c r="B2" s="21"/>
      <c r="C2" s="95"/>
      <c r="D2" s="95"/>
      <c r="E2" s="95"/>
      <c r="F2" s="95"/>
      <c r="G2" s="95"/>
      <c r="H2" s="95"/>
      <c r="I2" s="95"/>
      <c r="J2" s="95"/>
      <c r="K2" s="95"/>
      <c r="L2" s="21"/>
      <c r="M2" s="21"/>
      <c r="N2"/>
    </row>
    <row r="3" spans="1:14" ht="15.5" x14ac:dyDescent="0.35">
      <c r="A3" s="133" t="s">
        <v>2</v>
      </c>
      <c r="B3" s="134"/>
      <c r="C3" s="134"/>
      <c r="D3" s="134"/>
      <c r="E3" s="134"/>
      <c r="F3" s="134"/>
      <c r="G3" s="134"/>
      <c r="H3" s="134"/>
      <c r="I3" s="134"/>
      <c r="J3" s="134"/>
      <c r="K3" s="134"/>
      <c r="L3" s="134"/>
      <c r="M3" s="135"/>
      <c r="N3"/>
    </row>
    <row r="4" spans="1:14" ht="28" customHeight="1" x14ac:dyDescent="0.35">
      <c r="A4" s="114"/>
      <c r="B4" s="113" t="s">
        <v>3</v>
      </c>
      <c r="C4" s="113"/>
      <c r="D4" s="113"/>
      <c r="E4" s="113" t="s">
        <v>4</v>
      </c>
      <c r="F4" s="113"/>
      <c r="G4" s="113"/>
      <c r="H4" s="113" t="s">
        <v>5</v>
      </c>
      <c r="I4" s="113"/>
      <c r="J4" s="113"/>
      <c r="K4" s="113" t="s">
        <v>6</v>
      </c>
      <c r="L4" s="113"/>
      <c r="M4" s="113"/>
      <c r="N4"/>
    </row>
    <row r="5" spans="1:14" ht="15.5" customHeight="1" x14ac:dyDescent="0.35">
      <c r="A5" s="115"/>
      <c r="B5" s="58">
        <v>1</v>
      </c>
      <c r="C5" s="58">
        <v>2</v>
      </c>
      <c r="D5" s="58">
        <v>3</v>
      </c>
      <c r="E5" s="58">
        <v>4</v>
      </c>
      <c r="F5" s="58">
        <v>5</v>
      </c>
      <c r="G5" s="58">
        <v>6</v>
      </c>
      <c r="H5" s="58">
        <v>7</v>
      </c>
      <c r="I5" s="58">
        <v>8</v>
      </c>
      <c r="J5" s="58">
        <v>9</v>
      </c>
      <c r="K5" s="58">
        <v>10</v>
      </c>
      <c r="L5" s="58">
        <v>11</v>
      </c>
      <c r="M5" s="58">
        <v>12</v>
      </c>
      <c r="N5"/>
    </row>
    <row r="6" spans="1:14" ht="15.5" customHeight="1" x14ac:dyDescent="0.35">
      <c r="A6" s="29" t="s">
        <v>10</v>
      </c>
      <c r="B6" s="6" t="e">
        <f>'2. Auswertung GF'!B9</f>
        <v>#DIV/0!</v>
      </c>
      <c r="C6" s="6" t="e">
        <f>'2. Auswertung GF'!C9</f>
        <v>#DIV/0!</v>
      </c>
      <c r="D6" s="6" t="e">
        <f>'2. Auswertung GF'!D9</f>
        <v>#DIV/0!</v>
      </c>
      <c r="E6" s="6" t="e">
        <f>'2. Auswertung GF'!E9</f>
        <v>#DIV/0!</v>
      </c>
      <c r="F6" s="6" t="e">
        <f>'2. Auswertung GF'!F9</f>
        <v>#DIV/0!</v>
      </c>
      <c r="G6" s="6" t="e">
        <f>'2. Auswertung GF'!G9</f>
        <v>#DIV/0!</v>
      </c>
      <c r="H6" s="6" t="e">
        <f>'2. Auswertung GF'!H9</f>
        <v>#DIV/0!</v>
      </c>
      <c r="I6" s="6" t="e">
        <f>'2. Auswertung GF'!I9</f>
        <v>#DIV/0!</v>
      </c>
      <c r="J6" s="6" t="e">
        <f>'2. Auswertung GF'!J9</f>
        <v>#DIV/0!</v>
      </c>
      <c r="K6" s="6" t="e">
        <f>'2. Auswertung GF'!K9</f>
        <v>#DIV/0!</v>
      </c>
      <c r="L6" s="6" t="e">
        <f>'2. Auswertung GF'!L9</f>
        <v>#DIV/0!</v>
      </c>
      <c r="M6" s="6" t="e">
        <f>'2. Auswertung GF'!M9</f>
        <v>#DIV/0!</v>
      </c>
      <c r="N6"/>
    </row>
    <row r="7" spans="1:14" ht="15.5" customHeight="1" x14ac:dyDescent="0.35">
      <c r="A7" s="29" t="s">
        <v>41</v>
      </c>
      <c r="B7" s="30" t="e">
        <f>'3. Auswertung MA'!B21</f>
        <v>#DIV/0!</v>
      </c>
      <c r="C7" s="30" t="e">
        <f>'3. Auswertung MA'!C21</f>
        <v>#DIV/0!</v>
      </c>
      <c r="D7" s="30" t="e">
        <f>'3. Auswertung MA'!D21</f>
        <v>#DIV/0!</v>
      </c>
      <c r="E7" s="30" t="e">
        <f>'3. Auswertung MA'!E21</f>
        <v>#DIV/0!</v>
      </c>
      <c r="F7" s="30" t="e">
        <f>'3. Auswertung MA'!F21</f>
        <v>#DIV/0!</v>
      </c>
      <c r="G7" s="30" t="e">
        <f>'3. Auswertung MA'!G21</f>
        <v>#DIV/0!</v>
      </c>
      <c r="H7" s="30" t="e">
        <f>'3. Auswertung MA'!H21</f>
        <v>#DIV/0!</v>
      </c>
      <c r="I7" s="30" t="e">
        <f>'3. Auswertung MA'!I21</f>
        <v>#DIV/0!</v>
      </c>
      <c r="J7" s="30" t="e">
        <f>'3. Auswertung MA'!J21</f>
        <v>#DIV/0!</v>
      </c>
      <c r="K7" s="30" t="e">
        <f>'3. Auswertung MA'!K21</f>
        <v>#DIV/0!</v>
      </c>
      <c r="L7" s="30" t="e">
        <f>'3. Auswertung MA'!L21</f>
        <v>#DIV/0!</v>
      </c>
      <c r="M7" s="30" t="e">
        <f>'3. Auswertung MA'!M21</f>
        <v>#DIV/0!</v>
      </c>
      <c r="N7"/>
    </row>
    <row r="8" spans="1:14" x14ac:dyDescent="0.35">
      <c r="A8"/>
      <c r="B8" s="19"/>
      <c r="C8" s="19"/>
      <c r="D8" s="19"/>
      <c r="E8" s="19"/>
      <c r="F8" s="19"/>
      <c r="G8" s="19"/>
      <c r="H8" s="19"/>
      <c r="I8" s="19"/>
      <c r="J8" s="19"/>
      <c r="K8" s="19"/>
      <c r="L8" s="19"/>
      <c r="M8"/>
      <c r="N8"/>
    </row>
    <row r="9" spans="1:14" ht="18" customHeight="1" x14ac:dyDescent="0.35">
      <c r="A9" s="133" t="s">
        <v>2</v>
      </c>
      <c r="B9" s="134"/>
      <c r="C9" s="134"/>
      <c r="D9" s="134"/>
      <c r="E9" s="134"/>
      <c r="F9" s="134"/>
      <c r="G9" s="134"/>
      <c r="H9" s="134"/>
      <c r="I9" s="134"/>
      <c r="J9" s="135"/>
      <c r="K9" s="19"/>
      <c r="L9" s="19"/>
      <c r="M9"/>
      <c r="N9"/>
    </row>
    <row r="10" spans="1:14" ht="18" customHeight="1" x14ac:dyDescent="0.35">
      <c r="A10" s="114"/>
      <c r="B10" s="113" t="s">
        <v>7</v>
      </c>
      <c r="C10" s="113"/>
      <c r="D10" s="113"/>
      <c r="E10" s="113" t="s">
        <v>8</v>
      </c>
      <c r="F10" s="113"/>
      <c r="G10" s="113"/>
      <c r="H10" s="113" t="s">
        <v>9</v>
      </c>
      <c r="I10" s="113"/>
      <c r="J10" s="113"/>
      <c r="K10" s="19"/>
      <c r="L10" s="19"/>
      <c r="M10"/>
      <c r="N10"/>
    </row>
    <row r="11" spans="1:14" ht="18" customHeight="1" x14ac:dyDescent="0.35">
      <c r="A11" s="115"/>
      <c r="B11" s="58">
        <v>13</v>
      </c>
      <c r="C11" s="58">
        <v>14</v>
      </c>
      <c r="D11" s="58">
        <v>15</v>
      </c>
      <c r="E11" s="58">
        <v>16</v>
      </c>
      <c r="F11" s="58">
        <v>17</v>
      </c>
      <c r="G11" s="58">
        <v>18</v>
      </c>
      <c r="H11" s="58">
        <v>19</v>
      </c>
      <c r="I11" s="58">
        <v>20</v>
      </c>
      <c r="J11" s="58">
        <v>21</v>
      </c>
      <c r="K11" s="19"/>
      <c r="L11" s="19"/>
      <c r="M11"/>
      <c r="N11"/>
    </row>
    <row r="12" spans="1:14" ht="18" customHeight="1" x14ac:dyDescent="0.35">
      <c r="A12" s="29" t="s">
        <v>10</v>
      </c>
      <c r="B12" s="6" t="e">
        <f>'2. Auswertung GF'!B17</f>
        <v>#DIV/0!</v>
      </c>
      <c r="C12" s="6" t="e">
        <f>'2. Auswertung GF'!C17</f>
        <v>#DIV/0!</v>
      </c>
      <c r="D12" s="6" t="e">
        <f>'2. Auswertung GF'!D17</f>
        <v>#DIV/0!</v>
      </c>
      <c r="E12" s="6" t="e">
        <f>'2. Auswertung GF'!E17</f>
        <v>#DIV/0!</v>
      </c>
      <c r="F12" s="6" t="e">
        <f>'2. Auswertung GF'!F17</f>
        <v>#DIV/0!</v>
      </c>
      <c r="G12" s="6" t="e">
        <f>'2. Auswertung GF'!G17</f>
        <v>#DIV/0!</v>
      </c>
      <c r="H12" s="6" t="e">
        <f>'2. Auswertung GF'!H17</f>
        <v>#DIV/0!</v>
      </c>
      <c r="I12" s="6" t="e">
        <f>'2. Auswertung GF'!I17</f>
        <v>#DIV/0!</v>
      </c>
      <c r="J12" s="6" t="e">
        <f>'2. Auswertung GF'!J17</f>
        <v>#DIV/0!</v>
      </c>
      <c r="K12" s="19"/>
      <c r="L12" s="19"/>
      <c r="M12"/>
      <c r="N12"/>
    </row>
    <row r="13" spans="1:14" ht="18" customHeight="1" x14ac:dyDescent="0.35">
      <c r="A13" s="29" t="s">
        <v>41</v>
      </c>
      <c r="B13" s="30" t="e">
        <f>'3. Auswertung MA'!B42</f>
        <v>#DIV/0!</v>
      </c>
      <c r="C13" s="30" t="e">
        <f>'3. Auswertung MA'!C42</f>
        <v>#DIV/0!</v>
      </c>
      <c r="D13" s="30" t="e">
        <f>'3. Auswertung MA'!D42</f>
        <v>#DIV/0!</v>
      </c>
      <c r="E13" s="30" t="e">
        <f>'3. Auswertung MA'!E42</f>
        <v>#DIV/0!</v>
      </c>
      <c r="F13" s="30" t="e">
        <f>'3. Auswertung MA'!F42</f>
        <v>#DIV/0!</v>
      </c>
      <c r="G13" s="30" t="e">
        <f>'3. Auswertung MA'!G42</f>
        <v>#DIV/0!</v>
      </c>
      <c r="H13" s="30" t="e">
        <f>'3. Auswertung MA'!H42</f>
        <v>#DIV/0!</v>
      </c>
      <c r="I13" s="30" t="e">
        <f>'3. Auswertung MA'!I42</f>
        <v>#DIV/0!</v>
      </c>
      <c r="J13" s="30" t="e">
        <f>'3. Auswertung MA'!J42</f>
        <v>#DIV/0!</v>
      </c>
      <c r="K13" s="19"/>
      <c r="L13" s="19"/>
      <c r="M13"/>
      <c r="N13"/>
    </row>
    <row r="14" spans="1:14" ht="18" customHeight="1" x14ac:dyDescent="0.35">
      <c r="A14"/>
      <c r="B14" s="19"/>
      <c r="C14" s="19"/>
      <c r="D14" s="19"/>
      <c r="E14" s="19"/>
      <c r="F14" s="19"/>
      <c r="G14" s="19"/>
      <c r="H14" s="19"/>
      <c r="I14" s="19"/>
      <c r="J14" s="19"/>
      <c r="K14" s="19"/>
      <c r="L14" s="19"/>
      <c r="M14"/>
      <c r="N14"/>
    </row>
    <row r="15" spans="1:14" ht="18" customHeight="1" x14ac:dyDescent="0.35">
      <c r="A15" s="142" t="s">
        <v>12</v>
      </c>
      <c r="B15" s="143"/>
      <c r="C15" s="143"/>
      <c r="D15" s="143"/>
      <c r="E15" s="143"/>
      <c r="F15" s="143"/>
      <c r="G15" s="143"/>
      <c r="H15" s="143"/>
      <c r="I15" s="143"/>
      <c r="J15" s="143"/>
      <c r="K15" s="19"/>
      <c r="L15" s="19"/>
      <c r="M15"/>
      <c r="N15"/>
    </row>
    <row r="16" spans="1:14" ht="18" customHeight="1" x14ac:dyDescent="0.35">
      <c r="A16" s="77"/>
      <c r="B16" s="136" t="s">
        <v>14</v>
      </c>
      <c r="C16" s="137"/>
      <c r="D16" s="138"/>
      <c r="E16" s="103" t="s">
        <v>15</v>
      </c>
      <c r="F16" s="104"/>
      <c r="G16" s="105"/>
      <c r="H16" s="103" t="s">
        <v>16</v>
      </c>
      <c r="I16" s="104"/>
      <c r="J16" s="104"/>
      <c r="K16" s="19"/>
      <c r="L16" s="19"/>
      <c r="M16"/>
      <c r="N16"/>
    </row>
    <row r="17" spans="1:14" ht="15.5" x14ac:dyDescent="0.35">
      <c r="A17" s="78"/>
      <c r="B17" s="71">
        <v>22</v>
      </c>
      <c r="C17" s="79">
        <v>23</v>
      </c>
      <c r="D17" s="61">
        <v>24</v>
      </c>
      <c r="E17" s="61">
        <v>25</v>
      </c>
      <c r="F17" s="61">
        <v>26</v>
      </c>
      <c r="G17" s="61">
        <v>27</v>
      </c>
      <c r="H17" s="61">
        <v>28</v>
      </c>
      <c r="I17" s="61">
        <v>29</v>
      </c>
      <c r="J17" s="61">
        <v>30</v>
      </c>
      <c r="K17" s="19"/>
      <c r="L17" s="19"/>
      <c r="M17"/>
      <c r="N17"/>
    </row>
    <row r="18" spans="1:14" ht="15.5" x14ac:dyDescent="0.35">
      <c r="A18" s="31" t="s">
        <v>10</v>
      </c>
      <c r="B18" s="30" t="e">
        <f>'2. Auswertung GF'!B25</f>
        <v>#DIV/0!</v>
      </c>
      <c r="C18" s="30" t="e">
        <f>'2. Auswertung GF'!C25</f>
        <v>#DIV/0!</v>
      </c>
      <c r="D18" s="30" t="e">
        <f>'2. Auswertung GF'!D25</f>
        <v>#DIV/0!</v>
      </c>
      <c r="E18" s="30" t="e">
        <f>'2. Auswertung GF'!E25</f>
        <v>#DIV/0!</v>
      </c>
      <c r="F18" s="30" t="e">
        <f>'2. Auswertung GF'!F25</f>
        <v>#DIV/0!</v>
      </c>
      <c r="G18" s="30" t="e">
        <f>'2. Auswertung GF'!G25</f>
        <v>#DIV/0!</v>
      </c>
      <c r="H18" s="30" t="e">
        <f>'2. Auswertung GF'!H25</f>
        <v>#DIV/0!</v>
      </c>
      <c r="I18" s="30" t="e">
        <f>'2. Auswertung GF'!I25</f>
        <v>#DIV/0!</v>
      </c>
      <c r="J18" s="30" t="e">
        <f>'2. Auswertung GF'!J25</f>
        <v>#DIV/0!</v>
      </c>
      <c r="K18" s="19"/>
      <c r="L18" s="19"/>
      <c r="M18"/>
      <c r="N18"/>
    </row>
    <row r="19" spans="1:14" ht="15.5" x14ac:dyDescent="0.35">
      <c r="A19" s="31" t="s">
        <v>41</v>
      </c>
      <c r="B19" s="30" t="e">
        <f>'3. Auswertung MA'!B63</f>
        <v>#DIV/0!</v>
      </c>
      <c r="C19" s="30" t="e">
        <f>'3. Auswertung MA'!C63</f>
        <v>#DIV/0!</v>
      </c>
      <c r="D19" s="30" t="e">
        <f>'3. Auswertung MA'!D63</f>
        <v>#DIV/0!</v>
      </c>
      <c r="E19" s="30" t="e">
        <f>'3. Auswertung MA'!E63</f>
        <v>#DIV/0!</v>
      </c>
      <c r="F19" s="30" t="e">
        <f>'3. Auswertung MA'!F63</f>
        <v>#DIV/0!</v>
      </c>
      <c r="G19" s="30" t="e">
        <f>'3. Auswertung MA'!G63</f>
        <v>#DIV/0!</v>
      </c>
      <c r="H19" s="30" t="e">
        <f>'3. Auswertung MA'!H63</f>
        <v>#DIV/0!</v>
      </c>
      <c r="I19" s="30" t="e">
        <f>'3. Auswertung MA'!I63</f>
        <v>#DIV/0!</v>
      </c>
      <c r="J19" s="30" t="e">
        <f>'3. Auswertung MA'!J63</f>
        <v>#DIV/0!</v>
      </c>
      <c r="K19" s="19"/>
      <c r="L19" s="19"/>
      <c r="M19"/>
      <c r="N19"/>
    </row>
    <row r="20" spans="1:14" x14ac:dyDescent="0.35">
      <c r="A20"/>
      <c r="B20" s="19"/>
      <c r="C20" s="19"/>
      <c r="D20" s="19"/>
      <c r="E20" s="19"/>
      <c r="F20" s="19"/>
      <c r="G20" s="19"/>
      <c r="H20" s="19"/>
      <c r="I20" s="19"/>
      <c r="J20" s="19"/>
      <c r="K20" s="19"/>
      <c r="L20" s="19"/>
      <c r="M20"/>
      <c r="N20"/>
    </row>
    <row r="21" spans="1:14" ht="15.5" customHeight="1" x14ac:dyDescent="0.35">
      <c r="A21" s="139" t="s">
        <v>13</v>
      </c>
      <c r="B21" s="140"/>
      <c r="C21" s="140"/>
      <c r="D21" s="140"/>
      <c r="E21" s="140"/>
      <c r="F21" s="140"/>
      <c r="G21" s="141"/>
      <c r="H21" s="19"/>
      <c r="I21" s="19"/>
      <c r="J21" s="19"/>
      <c r="K21" s="19"/>
      <c r="L21" s="19"/>
      <c r="M21"/>
      <c r="N21"/>
    </row>
    <row r="22" spans="1:14" ht="15.5" customHeight="1" x14ac:dyDescent="0.35">
      <c r="A22" s="119"/>
      <c r="B22" s="109" t="s">
        <v>17</v>
      </c>
      <c r="C22" s="109"/>
      <c r="D22" s="109"/>
      <c r="E22" s="109" t="s">
        <v>18</v>
      </c>
      <c r="F22" s="109"/>
      <c r="G22" s="109"/>
      <c r="H22" s="19"/>
      <c r="I22" s="19"/>
      <c r="J22" s="19"/>
      <c r="K22" s="19"/>
      <c r="L22" s="19"/>
      <c r="M22"/>
      <c r="N22"/>
    </row>
    <row r="23" spans="1:14" ht="15.5" x14ac:dyDescent="0.35">
      <c r="A23" s="120"/>
      <c r="B23" s="66">
        <v>31</v>
      </c>
      <c r="C23" s="66">
        <v>32</v>
      </c>
      <c r="D23" s="66">
        <v>33</v>
      </c>
      <c r="E23" s="66">
        <v>34</v>
      </c>
      <c r="F23" s="66">
        <v>35</v>
      </c>
      <c r="G23" s="67">
        <v>36</v>
      </c>
      <c r="H23"/>
      <c r="I23"/>
      <c r="J23"/>
      <c r="K23"/>
      <c r="L23"/>
      <c r="M23"/>
      <c r="N23"/>
    </row>
    <row r="24" spans="1:14" ht="15.5" x14ac:dyDescent="0.35">
      <c r="A24" s="66" t="s">
        <v>10</v>
      </c>
      <c r="B24" s="30" t="e">
        <f>'2. Auswertung GF'!B33</f>
        <v>#DIV/0!</v>
      </c>
      <c r="C24" s="30" t="e">
        <f>'2. Auswertung GF'!C33</f>
        <v>#DIV/0!</v>
      </c>
      <c r="D24" s="30" t="e">
        <f>'2. Auswertung GF'!D33</f>
        <v>#DIV/0!</v>
      </c>
      <c r="E24" s="30" t="e">
        <f>'2. Auswertung GF'!E33</f>
        <v>#DIV/0!</v>
      </c>
      <c r="F24" s="30" t="e">
        <f>'2. Auswertung GF'!F33</f>
        <v>#DIV/0!</v>
      </c>
      <c r="G24" s="30" t="e">
        <f>'2. Auswertung GF'!G33</f>
        <v>#DIV/0!</v>
      </c>
      <c r="H24"/>
      <c r="I24"/>
      <c r="J24"/>
      <c r="K24"/>
      <c r="L24"/>
      <c r="M24"/>
      <c r="N24"/>
    </row>
    <row r="25" spans="1:14" ht="15.5" x14ac:dyDescent="0.35">
      <c r="A25" s="66" t="s">
        <v>41</v>
      </c>
      <c r="B25" s="30" t="e">
        <f>'3. Auswertung MA'!B84</f>
        <v>#DIV/0!</v>
      </c>
      <c r="C25" s="30" t="e">
        <f>'3. Auswertung MA'!C84</f>
        <v>#DIV/0!</v>
      </c>
      <c r="D25" s="30" t="e">
        <f>'3. Auswertung MA'!D84</f>
        <v>#DIV/0!</v>
      </c>
      <c r="E25" s="30" t="e">
        <f>'3. Auswertung MA'!E84</f>
        <v>#DIV/0!</v>
      </c>
      <c r="F25" s="30" t="e">
        <f>'3. Auswertung MA'!F84</f>
        <v>#DIV/0!</v>
      </c>
      <c r="G25" s="30" t="e">
        <f>'3. Auswertung MA'!G84</f>
        <v>#DIV/0!</v>
      </c>
      <c r="H25"/>
      <c r="I25"/>
      <c r="J25"/>
      <c r="K25"/>
      <c r="L25"/>
      <c r="M25"/>
      <c r="N25"/>
    </row>
    <row r="26" spans="1:14" x14ac:dyDescent="0.35">
      <c r="A26"/>
      <c r="B26"/>
      <c r="C26"/>
      <c r="D26"/>
      <c r="E26"/>
      <c r="F26"/>
      <c r="G26"/>
      <c r="H26"/>
      <c r="I26"/>
      <c r="J26"/>
      <c r="K26"/>
      <c r="L26"/>
      <c r="M26"/>
      <c r="N26"/>
    </row>
    <row r="27" spans="1:14" x14ac:dyDescent="0.35">
      <c r="A27"/>
      <c r="B27"/>
      <c r="C27"/>
      <c r="D27"/>
      <c r="E27"/>
      <c r="F27"/>
      <c r="G27"/>
      <c r="H27"/>
      <c r="I27"/>
      <c r="J27"/>
      <c r="K27"/>
      <c r="L27"/>
      <c r="M27"/>
      <c r="N27"/>
    </row>
    <row r="28" spans="1:14" ht="15.5" x14ac:dyDescent="0.35">
      <c r="A28"/>
      <c r="B28" s="22">
        <v>1</v>
      </c>
      <c r="C28" s="23">
        <v>1.25</v>
      </c>
      <c r="D28" s="23">
        <v>1.5</v>
      </c>
      <c r="E28" s="23">
        <v>1.75</v>
      </c>
      <c r="F28" s="23">
        <v>2</v>
      </c>
      <c r="G28" s="23">
        <v>2.25</v>
      </c>
      <c r="H28" s="23">
        <v>2.5</v>
      </c>
      <c r="I28" s="23">
        <v>2.75</v>
      </c>
      <c r="J28" s="24">
        <v>3</v>
      </c>
      <c r="K28"/>
      <c r="L28"/>
      <c r="M28"/>
      <c r="N28"/>
    </row>
    <row r="29" spans="1:14" ht="15.5" x14ac:dyDescent="0.35">
      <c r="A29"/>
      <c r="B29" s="1"/>
      <c r="C29" s="1"/>
      <c r="D29" s="1"/>
      <c r="E29" s="1"/>
      <c r="F29" s="1"/>
      <c r="G29" s="1"/>
      <c r="H29" s="1"/>
      <c r="I29" s="1"/>
      <c r="J29" s="1"/>
      <c r="K29"/>
      <c r="L29"/>
      <c r="M29"/>
      <c r="N29"/>
    </row>
    <row r="30" spans="1:14" ht="15.5" x14ac:dyDescent="0.35">
      <c r="A30"/>
      <c r="B30" s="1"/>
      <c r="C30" s="1"/>
      <c r="D30" s="1"/>
      <c r="E30" s="1"/>
      <c r="F30" s="1"/>
      <c r="G30" s="1"/>
      <c r="H30" s="1"/>
      <c r="I30" s="1"/>
      <c r="J30" s="1"/>
      <c r="K30"/>
      <c r="L30"/>
      <c r="M30"/>
      <c r="N30"/>
    </row>
    <row r="31" spans="1:14" ht="15.5" x14ac:dyDescent="0.35">
      <c r="A31"/>
      <c r="B31" s="1"/>
      <c r="C31" s="1"/>
      <c r="D31" s="1"/>
      <c r="E31" s="1"/>
      <c r="F31" s="1"/>
      <c r="G31" s="1"/>
      <c r="H31" s="1"/>
      <c r="I31" s="1"/>
      <c r="J31" s="1"/>
      <c r="K31"/>
      <c r="L31"/>
      <c r="M31"/>
      <c r="N31"/>
    </row>
    <row r="32" spans="1:14" ht="15.5" x14ac:dyDescent="0.35">
      <c r="A32"/>
      <c r="B32" s="1"/>
      <c r="C32" s="1"/>
      <c r="D32" s="1"/>
      <c r="E32" s="1"/>
      <c r="F32" s="1"/>
      <c r="G32" s="1"/>
      <c r="H32" s="1"/>
      <c r="I32" s="1"/>
      <c r="J32" s="1"/>
      <c r="K32"/>
      <c r="L32"/>
      <c r="M32"/>
      <c r="N32"/>
    </row>
    <row r="33" spans="1:14" ht="15.5" x14ac:dyDescent="0.35">
      <c r="A33"/>
      <c r="B33" s="1"/>
      <c r="C33" s="1"/>
      <c r="D33" s="1"/>
      <c r="E33" s="1"/>
      <c r="F33" s="1"/>
      <c r="G33" s="1"/>
      <c r="H33" s="1"/>
      <c r="I33" s="1"/>
      <c r="J33" s="1"/>
      <c r="K33"/>
      <c r="L33"/>
      <c r="M33"/>
      <c r="N33"/>
    </row>
    <row r="34" spans="1:14" x14ac:dyDescent="0.35">
      <c r="A34"/>
      <c r="B34"/>
      <c r="C34"/>
      <c r="D34"/>
      <c r="E34"/>
      <c r="F34"/>
      <c r="G34"/>
      <c r="H34"/>
      <c r="I34"/>
      <c r="J34"/>
      <c r="K34"/>
      <c r="L34"/>
      <c r="M34"/>
      <c r="N34"/>
    </row>
    <row r="35" spans="1:14" x14ac:dyDescent="0.35">
      <c r="A35"/>
      <c r="B35"/>
      <c r="C35"/>
      <c r="D35"/>
      <c r="E35"/>
      <c r="F35"/>
      <c r="G35"/>
      <c r="H35"/>
      <c r="I35"/>
      <c r="J35"/>
      <c r="K35"/>
      <c r="L35"/>
      <c r="M35"/>
      <c r="N35"/>
    </row>
    <row r="36" spans="1:14" x14ac:dyDescent="0.35">
      <c r="A36"/>
      <c r="B36"/>
      <c r="C36"/>
      <c r="D36"/>
      <c r="E36"/>
      <c r="F36"/>
      <c r="G36"/>
      <c r="H36"/>
      <c r="I36"/>
      <c r="J36"/>
      <c r="K36"/>
      <c r="L36"/>
      <c r="M36"/>
      <c r="N36"/>
    </row>
    <row r="37" spans="1:14" x14ac:dyDescent="0.35">
      <c r="A37"/>
      <c r="B37"/>
      <c r="C37"/>
      <c r="D37"/>
      <c r="E37"/>
      <c r="F37"/>
      <c r="G37"/>
      <c r="H37"/>
      <c r="I37"/>
      <c r="J37"/>
      <c r="K37"/>
      <c r="L37"/>
      <c r="M37"/>
      <c r="N37"/>
    </row>
    <row r="38" spans="1:14" x14ac:dyDescent="0.35">
      <c r="A38"/>
      <c r="B38"/>
      <c r="C38"/>
      <c r="D38"/>
      <c r="E38"/>
      <c r="F38"/>
      <c r="G38"/>
      <c r="H38"/>
      <c r="I38"/>
      <c r="J38"/>
      <c r="K38"/>
      <c r="L38"/>
      <c r="M38"/>
      <c r="N38"/>
    </row>
  </sheetData>
  <mergeCells count="21">
    <mergeCell ref="A9:J9"/>
    <mergeCell ref="B16:D16"/>
    <mergeCell ref="E16:G16"/>
    <mergeCell ref="H16:J16"/>
    <mergeCell ref="B22:D22"/>
    <mergeCell ref="E22:G22"/>
    <mergeCell ref="A21:G21"/>
    <mergeCell ref="A22:A23"/>
    <mergeCell ref="A10:A11"/>
    <mergeCell ref="B10:D10"/>
    <mergeCell ref="E10:G10"/>
    <mergeCell ref="H10:J10"/>
    <mergeCell ref="A15:J15"/>
    <mergeCell ref="C1:K1"/>
    <mergeCell ref="C2:K2"/>
    <mergeCell ref="A4:A5"/>
    <mergeCell ref="B4:D4"/>
    <mergeCell ref="E4:G4"/>
    <mergeCell ref="H4:J4"/>
    <mergeCell ref="K4:M4"/>
    <mergeCell ref="A3:M3"/>
  </mergeCells>
  <conditionalFormatting sqref="B24:G25">
    <cfRule type="colorScale" priority="1">
      <colorScale>
        <cfvo type="num" val="1"/>
        <cfvo type="num" val="2"/>
        <cfvo type="num" val="3"/>
        <color rgb="FF00B050"/>
        <color rgb="FFFFFF00"/>
        <color rgb="FFFF0000"/>
      </colorScale>
    </cfRule>
    <cfRule type="colorScale" priority="2">
      <colorScale>
        <cfvo type="min"/>
        <cfvo type="percentile" val="2"/>
        <cfvo type="max"/>
        <color rgb="FF00B050"/>
        <color rgb="FFFFFF00"/>
        <color rgb="FFFF0000"/>
      </colorScale>
    </cfRule>
  </conditionalFormatting>
  <conditionalFormatting sqref="B12:J13">
    <cfRule type="colorScale" priority="5">
      <colorScale>
        <cfvo type="num" val="1"/>
        <cfvo type="num" val="2"/>
        <cfvo type="num" val="3"/>
        <color rgb="FF00B050"/>
        <color rgb="FFFFFF00"/>
        <color rgb="FFFF0000"/>
      </colorScale>
    </cfRule>
    <cfRule type="colorScale" priority="6">
      <colorScale>
        <cfvo type="min"/>
        <cfvo type="percentile" val="2"/>
        <cfvo type="max"/>
        <color rgb="FF00B050"/>
        <color rgb="FFFFFF00"/>
        <color rgb="FFFF0000"/>
      </colorScale>
    </cfRule>
  </conditionalFormatting>
  <conditionalFormatting sqref="B18:J19">
    <cfRule type="colorScale" priority="3">
      <colorScale>
        <cfvo type="num" val="1"/>
        <cfvo type="num" val="2"/>
        <cfvo type="num" val="3"/>
        <color rgb="FF00B050"/>
        <color rgb="FFFFFF00"/>
        <color rgb="FFFF0000"/>
      </colorScale>
    </cfRule>
    <cfRule type="colorScale" priority="4">
      <colorScale>
        <cfvo type="min"/>
        <cfvo type="percentile" val="2"/>
        <cfvo type="max"/>
        <color rgb="FF00B050"/>
        <color rgb="FFFFFF00"/>
        <color rgb="FFFF0000"/>
      </colorScale>
    </cfRule>
  </conditionalFormatting>
  <conditionalFormatting sqref="B6:M7">
    <cfRule type="colorScale" priority="7">
      <colorScale>
        <cfvo type="num" val="1"/>
        <cfvo type="num" val="2"/>
        <cfvo type="num" val="3"/>
        <color rgb="FF00B050"/>
        <color rgb="FFFFFF00"/>
        <color rgb="FFFF0000"/>
      </colorScale>
    </cfRule>
    <cfRule type="colorScale" priority="8">
      <colorScale>
        <cfvo type="min"/>
        <cfvo type="percentile" val="2"/>
        <cfvo type="max"/>
        <color rgb="FF00B050"/>
        <color rgb="FFFFFF00"/>
        <color rgb="FFFF0000"/>
      </colorScale>
    </cfRule>
  </conditionalFormatting>
  <pageMargins left="0.23622047244094491" right="0.23622047244094491" top="0.19685039370078741" bottom="0.19685039370078741" header="0.11811023622047245" footer="0.11811023622047245"/>
  <pageSetup paperSize="9" scale="79" orientation="landscape" r:id="rId1"/>
  <headerFooter scaleWithDoc="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D55FC-644A-4F1C-B10C-9E9CDD3C20F9}">
  <sheetPr>
    <tabColor rgb="FF1D2C4A"/>
    <pageSetUpPr fitToPage="1"/>
  </sheetPr>
  <dimension ref="A1:N69"/>
  <sheetViews>
    <sheetView showGridLines="0" topLeftCell="A50" zoomScale="80" zoomScaleNormal="80" zoomScaleSheetLayoutView="80" workbookViewId="0">
      <selection activeCell="A61" sqref="A61:D61"/>
    </sheetView>
  </sheetViews>
  <sheetFormatPr baseColWidth="10" defaultRowHeight="14.5" x14ac:dyDescent="0.35"/>
  <cols>
    <col min="1" max="1" width="5.6328125" style="83" customWidth="1"/>
    <col min="2" max="2" width="12.6328125" style="83" customWidth="1"/>
    <col min="3" max="3" width="13.1796875" style="83" customWidth="1"/>
    <col min="4" max="4" width="11.7265625" style="83" customWidth="1"/>
    <col min="5" max="7" width="20.6328125" style="83" customWidth="1"/>
    <col min="8" max="8" width="16.26953125" style="83" customWidth="1"/>
    <col min="9" max="9" width="4.6328125" style="83" customWidth="1"/>
    <col min="10" max="10" width="23.7265625" style="83" customWidth="1"/>
    <col min="11" max="11" width="5.54296875" style="83" customWidth="1"/>
    <col min="12" max="12" width="8.26953125" style="83" customWidth="1"/>
    <col min="13" max="13" width="17.6328125" style="83" customWidth="1"/>
    <col min="14" max="16384" width="10.90625" style="83"/>
  </cols>
  <sheetData>
    <row r="1" spans="1:14" ht="70" customHeight="1" x14ac:dyDescent="0.6">
      <c r="A1" s="178" t="e" vm="1">
        <v>#VALUE!</v>
      </c>
      <c r="B1" s="178"/>
      <c r="C1" s="20"/>
      <c r="D1" s="179" t="s">
        <v>42</v>
      </c>
      <c r="E1" s="179"/>
      <c r="F1" s="179"/>
      <c r="G1" s="179"/>
      <c r="H1" s="179"/>
      <c r="I1" s="179"/>
      <c r="J1" s="179"/>
      <c r="K1" s="48"/>
      <c r="L1" s="48"/>
      <c r="M1" s="19" t="e" vm="2">
        <v>#VALUE!</v>
      </c>
      <c r="N1"/>
    </row>
    <row r="2" spans="1:14" ht="44.5" customHeight="1" thickBot="1" x14ac:dyDescent="0.4">
      <c r="A2"/>
      <c r="B2" s="21"/>
      <c r="C2" s="21"/>
      <c r="D2" s="21"/>
      <c r="E2" s="95"/>
      <c r="F2" s="95"/>
      <c r="G2" s="95"/>
      <c r="H2" s="95"/>
      <c r="I2" s="95"/>
      <c r="J2" s="95"/>
      <c r="K2" s="95"/>
      <c r="L2" s="95"/>
      <c r="M2" s="21"/>
      <c r="N2"/>
    </row>
    <row r="3" spans="1:14" ht="18" customHeight="1" thickBot="1" x14ac:dyDescent="0.4">
      <c r="A3" s="151" t="s">
        <v>43</v>
      </c>
      <c r="B3" s="152"/>
      <c r="C3" s="152"/>
      <c r="D3" s="152"/>
      <c r="E3" s="152"/>
      <c r="F3" s="152"/>
      <c r="G3" s="152"/>
      <c r="H3" s="152"/>
      <c r="I3" s="152"/>
      <c r="J3" s="152"/>
      <c r="K3" s="152"/>
      <c r="L3" s="152"/>
      <c r="M3" s="153"/>
      <c r="N3"/>
    </row>
    <row r="4" spans="1:14" ht="40" customHeight="1" x14ac:dyDescent="0.35">
      <c r="A4" s="146" t="s">
        <v>3</v>
      </c>
      <c r="B4" s="147"/>
      <c r="C4" s="147"/>
      <c r="D4" s="147"/>
      <c r="E4" s="80" t="s">
        <v>44</v>
      </c>
      <c r="F4" s="80" t="s">
        <v>45</v>
      </c>
      <c r="G4" s="80" t="s">
        <v>46</v>
      </c>
      <c r="H4" s="80" t="s">
        <v>47</v>
      </c>
      <c r="I4" s="150" t="s">
        <v>48</v>
      </c>
      <c r="J4" s="150"/>
      <c r="K4" s="150"/>
      <c r="L4" s="144" t="s">
        <v>49</v>
      </c>
      <c r="M4" s="145"/>
      <c r="N4"/>
    </row>
    <row r="5" spans="1:14" ht="33" customHeight="1" x14ac:dyDescent="0.35">
      <c r="A5" s="32" t="s">
        <v>50</v>
      </c>
      <c r="B5" s="148" t="s">
        <v>51</v>
      </c>
      <c r="C5" s="148"/>
      <c r="D5" s="148"/>
      <c r="E5" s="33" t="e">
        <f>'4. Auswertung GF &amp; MA'!B6</f>
        <v>#DIV/0!</v>
      </c>
      <c r="F5" s="33" t="e">
        <f>'4. Auswertung GF &amp; MA'!B7</f>
        <v>#DIV/0!</v>
      </c>
      <c r="G5" s="34" t="e">
        <f>AVERAGE(E5:F5)</f>
        <v>#DIV/0!</v>
      </c>
      <c r="H5" s="35">
        <f>'3. Auswertung MA'!B22</f>
        <v>0</v>
      </c>
      <c r="I5" s="36" t="e">
        <f>G5</f>
        <v>#DIV/0!</v>
      </c>
      <c r="J5" s="154" t="e" cm="1">
        <f t="array" ref="J5">_xlfn.IFS(AND(G5&gt;=1,G5&lt;=1.74),"Alles im grünen Bereich!",AND(G5&gt;=1.75,G5&lt;=2.49),"Vorsicht geboten: Hier besteht Handlungsbedarf!",AND(G5&gt;=2.5,G5&lt;=3),"Alarm! Akuter Handlungsbedarf!")</f>
        <v>#DIV/0!</v>
      </c>
      <c r="K5" s="155"/>
      <c r="L5" s="156" t="s">
        <v>192</v>
      </c>
      <c r="M5" s="157"/>
      <c r="N5"/>
    </row>
    <row r="6" spans="1:14" ht="33" customHeight="1" x14ac:dyDescent="0.35">
      <c r="A6" s="32" t="s">
        <v>52</v>
      </c>
      <c r="B6" s="148" t="s">
        <v>53</v>
      </c>
      <c r="C6" s="148"/>
      <c r="D6" s="148"/>
      <c r="E6" s="33" t="e">
        <f>'4. Auswertung GF &amp; MA'!C6</f>
        <v>#DIV/0!</v>
      </c>
      <c r="F6" s="33" t="e">
        <f>'4. Auswertung GF &amp; MA'!C7</f>
        <v>#DIV/0!</v>
      </c>
      <c r="G6" s="34" t="e">
        <f t="shared" ref="G6:G7" si="0">AVERAGE(E6:F6)</f>
        <v>#DIV/0!</v>
      </c>
      <c r="H6" s="35">
        <f>'3. Auswertung MA'!C22</f>
        <v>0</v>
      </c>
      <c r="I6" s="36" t="e">
        <f>G6</f>
        <v>#DIV/0!</v>
      </c>
      <c r="J6" s="154" t="e" cm="1">
        <f t="array" ref="J6">_xlfn.IFS(AND(G6&gt;=1,G6&lt;=1.74),"Alles im grünen Bereich!",AND(G6&gt;=1.75,G6&lt;=2.49),"Vorsicht geboten: Hier besteht Handlungsbedarf!",AND(G6&gt;=2.5,G6&lt;=3),"Alarm! Akuter Handlungsbedarf!")</f>
        <v>#DIV/0!</v>
      </c>
      <c r="K6" s="155"/>
      <c r="L6" s="156"/>
      <c r="M6" s="157"/>
      <c r="N6"/>
    </row>
    <row r="7" spans="1:14" ht="52" customHeight="1" thickBot="1" x14ac:dyDescent="0.4">
      <c r="A7" s="37" t="s">
        <v>54</v>
      </c>
      <c r="B7" s="149" t="s">
        <v>55</v>
      </c>
      <c r="C7" s="149"/>
      <c r="D7" s="149"/>
      <c r="E7" s="38" t="e">
        <f>'4. Auswertung GF &amp; MA'!D6</f>
        <v>#DIV/0!</v>
      </c>
      <c r="F7" s="38" t="e">
        <f>'4. Auswertung GF &amp; MA'!D7</f>
        <v>#DIV/0!</v>
      </c>
      <c r="G7" s="39" t="e">
        <f t="shared" si="0"/>
        <v>#DIV/0!</v>
      </c>
      <c r="H7" s="40">
        <f>'3. Auswertung MA'!D22</f>
        <v>0</v>
      </c>
      <c r="I7" s="41" t="e">
        <f>G7</f>
        <v>#DIV/0!</v>
      </c>
      <c r="J7" s="167" t="e" cm="1">
        <f t="array" ref="J7">_xlfn.IFS(AND(G7&gt;=1,G7&lt;=1.74),"Alles im grünen Bereich!",AND(G7&gt;=1.75,G7&lt;=2.49),"Vorsicht geboten: Hier besteht Handlungsbedarf!",AND(G7&gt;=2.5,G7&lt;=3),"Alarm! Akuter Handlungsbedarf!")</f>
        <v>#DIV/0!</v>
      </c>
      <c r="K7" s="168"/>
      <c r="L7" s="158"/>
      <c r="M7" s="159"/>
      <c r="N7"/>
    </row>
    <row r="8" spans="1:14" ht="20.5" thickBot="1" x14ac:dyDescent="0.4">
      <c r="A8" s="26"/>
      <c r="B8" s="26"/>
      <c r="C8" s="26"/>
      <c r="D8" s="26"/>
      <c r="E8" s="42"/>
      <c r="F8" s="42"/>
      <c r="G8" s="43"/>
      <c r="H8" s="43"/>
      <c r="I8" s="44"/>
      <c r="J8" s="44"/>
      <c r="K8" s="45"/>
      <c r="L8" s="1"/>
      <c r="M8"/>
      <c r="N8"/>
    </row>
    <row r="9" spans="1:14" ht="40" customHeight="1" x14ac:dyDescent="0.35">
      <c r="A9" s="146" t="s">
        <v>4</v>
      </c>
      <c r="B9" s="147"/>
      <c r="C9" s="147"/>
      <c r="D9" s="147"/>
      <c r="E9" s="80" t="str">
        <f t="shared" ref="E9:G9" si="1">E4</f>
        <v>Auswertung
Geschäftsführung</v>
      </c>
      <c r="F9" s="80" t="str">
        <f t="shared" si="1"/>
        <v>Auswertung
Mitarbeitende</v>
      </c>
      <c r="G9" s="80" t="str">
        <f t="shared" si="1"/>
        <v>Auswertung
Unternehmen</v>
      </c>
      <c r="H9" s="80" t="str">
        <f>H4</f>
        <v>Keine Angabe möglich</v>
      </c>
      <c r="I9" s="150" t="str">
        <f>I4</f>
        <v>Handlungsbedarf</v>
      </c>
      <c r="J9" s="150"/>
      <c r="K9" s="150"/>
      <c r="L9" s="144" t="s">
        <v>49</v>
      </c>
      <c r="M9" s="145"/>
      <c r="N9"/>
    </row>
    <row r="10" spans="1:14" ht="52" customHeight="1" x14ac:dyDescent="0.35">
      <c r="A10" s="32" t="s">
        <v>56</v>
      </c>
      <c r="B10" s="148" t="s">
        <v>57</v>
      </c>
      <c r="C10" s="148"/>
      <c r="D10" s="148"/>
      <c r="E10" s="33" t="e">
        <f>'4. Auswertung GF &amp; MA'!E6</f>
        <v>#DIV/0!</v>
      </c>
      <c r="F10" s="33" t="e">
        <f>'4. Auswertung GF &amp; MA'!E7</f>
        <v>#DIV/0!</v>
      </c>
      <c r="G10" s="34" t="e">
        <f t="shared" ref="G10:G12" si="2">AVERAGE(E10:F10)</f>
        <v>#DIV/0!</v>
      </c>
      <c r="H10" s="35">
        <f>'3. Auswertung MA'!E22</f>
        <v>0</v>
      </c>
      <c r="I10" s="36" t="e">
        <f>G10</f>
        <v>#DIV/0!</v>
      </c>
      <c r="J10" s="154" t="e" cm="1">
        <f t="array" ref="J10">_xlfn.IFS(AND(G10&gt;=1,G10&lt;=1.74),"Alles im grünen Bereich!",AND(G10&gt;=1.75,G10&lt;=2.49),"Vorsicht geboten: Hier besteht Handlungsbedarf!",AND(G10&gt;=2.5,G10&lt;=3),"Alarm! Akuter Handlungsbedarf!")</f>
        <v>#DIV/0!</v>
      </c>
      <c r="K10" s="155"/>
      <c r="L10" s="156" t="s">
        <v>193</v>
      </c>
      <c r="M10" s="157"/>
      <c r="N10"/>
    </row>
    <row r="11" spans="1:14" ht="66" customHeight="1" x14ac:dyDescent="0.35">
      <c r="A11" s="32" t="s">
        <v>58</v>
      </c>
      <c r="B11" s="148" t="s">
        <v>59</v>
      </c>
      <c r="C11" s="148"/>
      <c r="D11" s="148"/>
      <c r="E11" s="33" t="e">
        <f>'4. Auswertung GF &amp; MA'!F6</f>
        <v>#DIV/0!</v>
      </c>
      <c r="F11" s="33" t="e">
        <f>'4. Auswertung GF &amp; MA'!F7</f>
        <v>#DIV/0!</v>
      </c>
      <c r="G11" s="34" t="e">
        <f t="shared" si="2"/>
        <v>#DIV/0!</v>
      </c>
      <c r="H11" s="35">
        <f>'3. Auswertung MA'!F22</f>
        <v>0</v>
      </c>
      <c r="I11" s="36" t="e">
        <f>G11</f>
        <v>#DIV/0!</v>
      </c>
      <c r="J11" s="154" t="e" cm="1">
        <f t="array" ref="J11">_xlfn.IFS(AND(G11&gt;=1,G11&lt;=1.74),"Alles im grünen Bereich!",AND(G11&gt;=1.75,G11&lt;=2.49),"Vorsicht geboten: Hier besteht Handlungsbedarf!",AND(G11&gt;=2.5,G11&lt;=3),"Alarm! Akuter Handlungsbedarf!")</f>
        <v>#DIV/0!</v>
      </c>
      <c r="K11" s="155"/>
      <c r="L11" s="156"/>
      <c r="M11" s="157"/>
      <c r="N11"/>
    </row>
    <row r="12" spans="1:14" ht="52" customHeight="1" thickBot="1" x14ac:dyDescent="0.4">
      <c r="A12" s="37" t="s">
        <v>60</v>
      </c>
      <c r="B12" s="149" t="s">
        <v>61</v>
      </c>
      <c r="C12" s="149"/>
      <c r="D12" s="149"/>
      <c r="E12" s="38" t="e">
        <f>'4. Auswertung GF &amp; MA'!G6</f>
        <v>#DIV/0!</v>
      </c>
      <c r="F12" s="38" t="e">
        <f>'4. Auswertung GF &amp; MA'!G7</f>
        <v>#DIV/0!</v>
      </c>
      <c r="G12" s="39" t="e">
        <f t="shared" si="2"/>
        <v>#DIV/0!</v>
      </c>
      <c r="H12" s="40">
        <f>'3. Auswertung MA'!G22</f>
        <v>0</v>
      </c>
      <c r="I12" s="41" t="e">
        <f>G12</f>
        <v>#DIV/0!</v>
      </c>
      <c r="J12" s="167" t="e" cm="1">
        <f t="array" ref="J12">_xlfn.IFS(AND(G12&gt;=1,G12&lt;=1.74),"Alles im grünen Bereich!",AND(G12&gt;=1.75,G12&lt;=2.49),"Vorsicht geboten: Hier besteht Handlungsbedarf!",AND(G12&gt;=2.5,G12&lt;=3),"Alarm! Akuter Handlungsbedarf!")</f>
        <v>#DIV/0!</v>
      </c>
      <c r="K12" s="168"/>
      <c r="L12" s="158"/>
      <c r="M12" s="159"/>
      <c r="N12"/>
    </row>
    <row r="13" spans="1:14" ht="20.5" thickBot="1" x14ac:dyDescent="0.4">
      <c r="A13" s="26"/>
      <c r="B13" s="26"/>
      <c r="C13" s="26"/>
      <c r="D13" s="26"/>
      <c r="E13" s="42"/>
      <c r="F13" s="42"/>
      <c r="G13" s="43"/>
      <c r="H13" s="43"/>
      <c r="I13" s="44"/>
      <c r="J13" s="44"/>
      <c r="K13" s="45"/>
      <c r="L13" s="1"/>
      <c r="M13"/>
      <c r="N13"/>
    </row>
    <row r="14" spans="1:14" ht="40" customHeight="1" x14ac:dyDescent="0.35">
      <c r="A14" s="146" t="s">
        <v>5</v>
      </c>
      <c r="B14" s="147"/>
      <c r="C14" s="147"/>
      <c r="D14" s="147"/>
      <c r="E14" s="80" t="str">
        <f t="shared" ref="E14:G14" si="3">E4</f>
        <v>Auswertung
Geschäftsführung</v>
      </c>
      <c r="F14" s="80" t="str">
        <f t="shared" si="3"/>
        <v>Auswertung
Mitarbeitende</v>
      </c>
      <c r="G14" s="80" t="str">
        <f t="shared" si="3"/>
        <v>Auswertung
Unternehmen</v>
      </c>
      <c r="H14" s="80" t="str">
        <f>H4</f>
        <v>Keine Angabe möglich</v>
      </c>
      <c r="I14" s="150" t="str">
        <f>I4</f>
        <v>Handlungsbedarf</v>
      </c>
      <c r="J14" s="150"/>
      <c r="K14" s="150"/>
      <c r="L14" s="144" t="s">
        <v>49</v>
      </c>
      <c r="M14" s="145"/>
      <c r="N14"/>
    </row>
    <row r="15" spans="1:14" ht="33" customHeight="1" x14ac:dyDescent="0.35">
      <c r="A15" s="32" t="s">
        <v>62</v>
      </c>
      <c r="B15" s="148" t="s">
        <v>63</v>
      </c>
      <c r="C15" s="148"/>
      <c r="D15" s="148"/>
      <c r="E15" s="33" t="e">
        <f>'4. Auswertung GF &amp; MA'!H6</f>
        <v>#DIV/0!</v>
      </c>
      <c r="F15" s="33" t="e">
        <f>'4. Auswertung GF &amp; MA'!H7</f>
        <v>#DIV/0!</v>
      </c>
      <c r="G15" s="34" t="e">
        <f t="shared" ref="G15:G17" si="4">AVERAGE(E15:F15)</f>
        <v>#DIV/0!</v>
      </c>
      <c r="H15" s="35">
        <f>'3. Auswertung MA'!H22</f>
        <v>0</v>
      </c>
      <c r="I15" s="36" t="e">
        <f>G15</f>
        <v>#DIV/0!</v>
      </c>
      <c r="J15" s="154" t="e" cm="1">
        <f t="array" ref="J15">_xlfn.IFS(AND(G15&gt;=1,G15&lt;=1.74),"Alles im grünen Bereich!",AND(G15&gt;=1.75,G15&lt;=2.49),"Vorsicht geboten: Hier besteht Handlungsbedarf!",AND(G15&gt;=2.5,G15&lt;=3),"Alarm! Akuter Handlungsbedarf!")</f>
        <v>#DIV/0!</v>
      </c>
      <c r="K15" s="155"/>
      <c r="L15" s="156" t="s">
        <v>194</v>
      </c>
      <c r="M15" s="157"/>
      <c r="N15"/>
    </row>
    <row r="16" spans="1:14" ht="33" customHeight="1" x14ac:dyDescent="0.35">
      <c r="A16" s="32" t="s">
        <v>64</v>
      </c>
      <c r="B16" s="148" t="s">
        <v>65</v>
      </c>
      <c r="C16" s="148"/>
      <c r="D16" s="148"/>
      <c r="E16" s="33" t="e">
        <f>'4. Auswertung GF &amp; MA'!I6</f>
        <v>#DIV/0!</v>
      </c>
      <c r="F16" s="33" t="e">
        <f>'4. Auswertung GF &amp; MA'!I7</f>
        <v>#DIV/0!</v>
      </c>
      <c r="G16" s="34" t="e">
        <f t="shared" si="4"/>
        <v>#DIV/0!</v>
      </c>
      <c r="H16" s="35">
        <f>'3. Auswertung MA'!I22</f>
        <v>0</v>
      </c>
      <c r="I16" s="36" t="e">
        <f>G16</f>
        <v>#DIV/0!</v>
      </c>
      <c r="J16" s="154" t="e" cm="1">
        <f t="array" ref="J16">_xlfn.IFS(AND(G16&gt;=1,G16&lt;=1.74),"Alles im grünen Bereich!",AND(G16&gt;=1.75,G16&lt;=2.49),"Vorsicht geboten: Hier besteht Handlungsbedarf!",AND(G16&gt;=2.5,G16&lt;=3),"Alarm! Akuter Handlungsbedarf!")</f>
        <v>#DIV/0!</v>
      </c>
      <c r="K16" s="155"/>
      <c r="L16" s="156"/>
      <c r="M16" s="157"/>
      <c r="N16"/>
    </row>
    <row r="17" spans="1:14" ht="33" customHeight="1" thickBot="1" x14ac:dyDescent="0.4">
      <c r="A17" s="37" t="s">
        <v>66</v>
      </c>
      <c r="B17" s="149" t="s">
        <v>67</v>
      </c>
      <c r="C17" s="149"/>
      <c r="D17" s="149"/>
      <c r="E17" s="38" t="e">
        <f>'4. Auswertung GF &amp; MA'!J6</f>
        <v>#DIV/0!</v>
      </c>
      <c r="F17" s="38" t="e">
        <f>'4. Auswertung GF &amp; MA'!J7</f>
        <v>#DIV/0!</v>
      </c>
      <c r="G17" s="39" t="e">
        <f t="shared" si="4"/>
        <v>#DIV/0!</v>
      </c>
      <c r="H17" s="40">
        <f>'3. Auswertung MA'!J22</f>
        <v>0</v>
      </c>
      <c r="I17" s="41" t="e">
        <f>G17</f>
        <v>#DIV/0!</v>
      </c>
      <c r="J17" s="167" t="e" cm="1">
        <f t="array" ref="J17">_xlfn.IFS(AND(G17&gt;=1,G17&lt;=1.74),"Alles im grünen Bereich!",AND(G17&gt;=1.75,G17&lt;=2.49),"Vorsicht geboten: Hier besteht Handlungsbedarf!",AND(G17&gt;=2.5,G17&lt;=3),"Alarm! Akuter Handlungsbedarf!")</f>
        <v>#DIV/0!</v>
      </c>
      <c r="K17" s="168"/>
      <c r="L17" s="158"/>
      <c r="M17" s="159"/>
      <c r="N17"/>
    </row>
    <row r="18" spans="1:14" ht="20.5" thickBot="1" x14ac:dyDescent="0.4">
      <c r="A18" s="26"/>
      <c r="B18" s="26"/>
      <c r="C18" s="26"/>
      <c r="D18" s="26"/>
      <c r="E18" s="42"/>
      <c r="F18" s="42"/>
      <c r="G18" s="43"/>
      <c r="H18" s="43"/>
      <c r="I18" s="44"/>
      <c r="J18" s="44"/>
      <c r="K18" s="45"/>
      <c r="L18" s="1"/>
      <c r="M18"/>
      <c r="N18"/>
    </row>
    <row r="19" spans="1:14" ht="40" customHeight="1" x14ac:dyDescent="0.35">
      <c r="A19" s="146" t="s">
        <v>6</v>
      </c>
      <c r="B19" s="147"/>
      <c r="C19" s="147"/>
      <c r="D19" s="147"/>
      <c r="E19" s="80" t="str">
        <f t="shared" ref="E19:G19" si="5">E4</f>
        <v>Auswertung
Geschäftsführung</v>
      </c>
      <c r="F19" s="80" t="str">
        <f t="shared" si="5"/>
        <v>Auswertung
Mitarbeitende</v>
      </c>
      <c r="G19" s="80" t="str">
        <f t="shared" si="5"/>
        <v>Auswertung
Unternehmen</v>
      </c>
      <c r="H19" s="80" t="str">
        <f>H4</f>
        <v>Keine Angabe möglich</v>
      </c>
      <c r="I19" s="150" t="str">
        <f>I4</f>
        <v>Handlungsbedarf</v>
      </c>
      <c r="J19" s="150"/>
      <c r="K19" s="150"/>
      <c r="L19" s="144" t="s">
        <v>49</v>
      </c>
      <c r="M19" s="145"/>
      <c r="N19"/>
    </row>
    <row r="20" spans="1:14" ht="33" customHeight="1" x14ac:dyDescent="0.35">
      <c r="A20" s="32" t="s">
        <v>68</v>
      </c>
      <c r="B20" s="148" t="s">
        <v>69</v>
      </c>
      <c r="C20" s="148"/>
      <c r="D20" s="148"/>
      <c r="E20" s="33" t="e">
        <f>'4. Auswertung GF &amp; MA'!K6</f>
        <v>#DIV/0!</v>
      </c>
      <c r="F20" s="33" t="e">
        <f>'4. Auswertung GF &amp; MA'!K7</f>
        <v>#DIV/0!</v>
      </c>
      <c r="G20" s="34" t="e">
        <f t="shared" ref="G20:G22" si="6">AVERAGE(E20:F20)</f>
        <v>#DIV/0!</v>
      </c>
      <c r="H20" s="35">
        <f>'3. Auswertung MA'!K22</f>
        <v>0</v>
      </c>
      <c r="I20" s="36" t="e">
        <f>G20</f>
        <v>#DIV/0!</v>
      </c>
      <c r="J20" s="154" t="e" cm="1">
        <f t="array" ref="J20">_xlfn.IFS(AND(G20&gt;=1,G20&lt;=1.74),"Alles im grünen Bereich!",AND(G20&gt;=1.75,G20&lt;=2.49),"Vorsicht geboten: Hier besteht Handlungsbedarf!",AND(G20&gt;=2.5,G20&lt;=3),"Alarm! Akuter Handlungsbedarf!")</f>
        <v>#DIV/0!</v>
      </c>
      <c r="K20" s="155"/>
      <c r="L20" s="156" t="s">
        <v>195</v>
      </c>
      <c r="M20" s="157"/>
      <c r="N20"/>
    </row>
    <row r="21" spans="1:14" ht="33" customHeight="1" x14ac:dyDescent="0.35">
      <c r="A21" s="32" t="s">
        <v>70</v>
      </c>
      <c r="B21" s="148" t="s">
        <v>71</v>
      </c>
      <c r="C21" s="148"/>
      <c r="D21" s="148"/>
      <c r="E21" s="33" t="e">
        <f>'4. Auswertung GF &amp; MA'!L6</f>
        <v>#DIV/0!</v>
      </c>
      <c r="F21" s="33" t="e">
        <f>'4. Auswertung GF &amp; MA'!L7</f>
        <v>#DIV/0!</v>
      </c>
      <c r="G21" s="34" t="e">
        <f t="shared" si="6"/>
        <v>#DIV/0!</v>
      </c>
      <c r="H21" s="35">
        <f>'3. Auswertung MA'!L22</f>
        <v>0</v>
      </c>
      <c r="I21" s="36" t="e">
        <f>G21</f>
        <v>#DIV/0!</v>
      </c>
      <c r="J21" s="154" t="e" cm="1">
        <f t="array" ref="J21">_xlfn.IFS(AND(G21&gt;=1,G21&lt;=1.74),"Alles im grünen Bereich!",AND(G21&gt;=1.75,G21&lt;=2.49),"Vorsicht geboten: Hier besteht Handlungsbedarf!",AND(G21&gt;=2.5,G21&lt;=3),"Alarm! Akuter Handlungsbedarf!")</f>
        <v>#DIV/0!</v>
      </c>
      <c r="K21" s="155"/>
      <c r="L21" s="156"/>
      <c r="M21" s="157"/>
      <c r="N21"/>
    </row>
    <row r="22" spans="1:14" ht="33" customHeight="1" thickBot="1" x14ac:dyDescent="0.4">
      <c r="A22" s="37" t="s">
        <v>72</v>
      </c>
      <c r="B22" s="149" t="s">
        <v>73</v>
      </c>
      <c r="C22" s="149"/>
      <c r="D22" s="149"/>
      <c r="E22" s="38" t="e">
        <f>'4. Auswertung GF &amp; MA'!M6</f>
        <v>#DIV/0!</v>
      </c>
      <c r="F22" s="38" t="e">
        <f>'4. Auswertung GF &amp; MA'!M7</f>
        <v>#DIV/0!</v>
      </c>
      <c r="G22" s="39" t="e">
        <f t="shared" si="6"/>
        <v>#DIV/0!</v>
      </c>
      <c r="H22" s="40">
        <f>'3. Auswertung MA'!M22</f>
        <v>0</v>
      </c>
      <c r="I22" s="41" t="e">
        <f>G22</f>
        <v>#DIV/0!</v>
      </c>
      <c r="J22" s="167" t="e" cm="1">
        <f t="array" ref="J22">_xlfn.IFS(AND(G22&gt;=1,G22&lt;=1.74),"Alles im grünen Bereich!",AND(G22&gt;=1.75,G22&lt;=2.49),"Vorsicht geboten: Hier besteht Handlungsbedarf!",AND(G22&gt;=2.5,G22&lt;=3),"Alarm! Akuter Handlungsbedarf!")</f>
        <v>#DIV/0!</v>
      </c>
      <c r="K22" s="168"/>
      <c r="L22" s="158"/>
      <c r="M22" s="159"/>
      <c r="N22"/>
    </row>
    <row r="23" spans="1:14" ht="20.5" thickBot="1" x14ac:dyDescent="0.4">
      <c r="A23" s="26"/>
      <c r="B23" s="26"/>
      <c r="C23" s="26"/>
      <c r="D23" s="26"/>
      <c r="E23" s="42"/>
      <c r="F23" s="42"/>
      <c r="G23" s="43"/>
      <c r="H23" s="43"/>
      <c r="I23" s="44"/>
      <c r="J23" s="44"/>
      <c r="K23" s="45"/>
      <c r="L23" s="1"/>
      <c r="M23"/>
      <c r="N23"/>
    </row>
    <row r="24" spans="1:14" ht="40" customHeight="1" x14ac:dyDescent="0.35">
      <c r="A24" s="146" t="s">
        <v>74</v>
      </c>
      <c r="B24" s="147"/>
      <c r="C24" s="147"/>
      <c r="D24" s="147"/>
      <c r="E24" s="80" t="str">
        <f t="shared" ref="E24:G24" si="7">E4</f>
        <v>Auswertung
Geschäftsführung</v>
      </c>
      <c r="F24" s="80" t="str">
        <f t="shared" si="7"/>
        <v>Auswertung
Mitarbeitende</v>
      </c>
      <c r="G24" s="80" t="str">
        <f t="shared" si="7"/>
        <v>Auswertung
Unternehmen</v>
      </c>
      <c r="H24" s="80" t="str">
        <f>H4</f>
        <v>Keine Angabe möglich</v>
      </c>
      <c r="I24" s="150" t="str">
        <f>I4</f>
        <v>Handlungsbedarf</v>
      </c>
      <c r="J24" s="150"/>
      <c r="K24" s="150"/>
      <c r="L24" s="144" t="s">
        <v>49</v>
      </c>
      <c r="M24" s="145"/>
      <c r="N24"/>
    </row>
    <row r="25" spans="1:14" ht="33" customHeight="1" x14ac:dyDescent="0.35">
      <c r="A25" s="32" t="s">
        <v>75</v>
      </c>
      <c r="B25" s="148" t="s">
        <v>76</v>
      </c>
      <c r="C25" s="148"/>
      <c r="D25" s="148"/>
      <c r="E25" s="33" t="e">
        <f>'4. Auswertung GF &amp; MA'!B12</f>
        <v>#DIV/0!</v>
      </c>
      <c r="F25" s="33" t="e">
        <f>'4. Auswertung GF &amp; MA'!B13</f>
        <v>#DIV/0!</v>
      </c>
      <c r="G25" s="34" t="e">
        <f>AVERAGE(E25:F25)</f>
        <v>#DIV/0!</v>
      </c>
      <c r="H25" s="35">
        <f>'3. Auswertung MA'!B43</f>
        <v>0</v>
      </c>
      <c r="I25" s="36" t="e">
        <f>G25</f>
        <v>#DIV/0!</v>
      </c>
      <c r="J25" s="154" t="e" cm="1">
        <f t="array" ref="J25">_xlfn.IFS(AND(G25&gt;=1,G25&lt;=1.74),"Alles im grünen Bereich!",AND(G25&gt;=1.75,G25&lt;=2.49),"Vorsicht geboten: Hier besteht Handlungsbedarf!",AND(G25&gt;=2.5,G25&lt;=3),"Alarm! Akuter Handlungsbedarf!")</f>
        <v>#DIV/0!</v>
      </c>
      <c r="K25" s="155"/>
      <c r="L25" s="156" t="s">
        <v>196</v>
      </c>
      <c r="M25" s="157"/>
      <c r="N25"/>
    </row>
    <row r="26" spans="1:14" ht="33" customHeight="1" x14ac:dyDescent="0.35">
      <c r="A26" s="32" t="s">
        <v>77</v>
      </c>
      <c r="B26" s="148" t="s">
        <v>78</v>
      </c>
      <c r="C26" s="148"/>
      <c r="D26" s="148"/>
      <c r="E26" s="33" t="e">
        <f>'4. Auswertung GF &amp; MA'!C12</f>
        <v>#DIV/0!</v>
      </c>
      <c r="F26" s="33" t="e">
        <f>'4. Auswertung GF &amp; MA'!C13</f>
        <v>#DIV/0!</v>
      </c>
      <c r="G26" s="34" t="e">
        <f t="shared" ref="G26:G27" si="8">AVERAGE(E26:F26)</f>
        <v>#DIV/0!</v>
      </c>
      <c r="H26" s="35">
        <f>'3. Auswertung MA'!C43</f>
        <v>0</v>
      </c>
      <c r="I26" s="36" t="e">
        <f>G26</f>
        <v>#DIV/0!</v>
      </c>
      <c r="J26" s="154" t="e" cm="1">
        <f t="array" ref="J26">_xlfn.IFS(AND(G26&gt;=1,G26&lt;=1.74),"Alles im grünen Bereich!",AND(G26&gt;=1.75,G26&lt;=2.49),"Vorsicht geboten: Hier besteht Handlungsbedarf!",AND(G26&gt;=2.5,G26&lt;=3),"Alarm! Akuter Handlungsbedarf!")</f>
        <v>#DIV/0!</v>
      </c>
      <c r="K26" s="155"/>
      <c r="L26" s="156"/>
      <c r="M26" s="157"/>
      <c r="N26"/>
    </row>
    <row r="27" spans="1:14" ht="33" customHeight="1" thickBot="1" x14ac:dyDescent="0.4">
      <c r="A27" s="37" t="s">
        <v>79</v>
      </c>
      <c r="B27" s="149" t="s">
        <v>80</v>
      </c>
      <c r="C27" s="149"/>
      <c r="D27" s="149"/>
      <c r="E27" s="38" t="e">
        <f>'4. Auswertung GF &amp; MA'!D12</f>
        <v>#DIV/0!</v>
      </c>
      <c r="F27" s="38" t="e">
        <f>'4. Auswertung GF &amp; MA'!D13</f>
        <v>#DIV/0!</v>
      </c>
      <c r="G27" s="39" t="e">
        <f t="shared" si="8"/>
        <v>#DIV/0!</v>
      </c>
      <c r="H27" s="40">
        <f>'3. Auswertung MA'!D43</f>
        <v>0</v>
      </c>
      <c r="I27" s="41" t="e">
        <f>G27</f>
        <v>#DIV/0!</v>
      </c>
      <c r="J27" s="167" t="e" cm="1">
        <f t="array" ref="J27">_xlfn.IFS(AND(G27&gt;=1,G27&lt;=1.74),"Alles im grünen Bereich!",AND(G27&gt;=1.75,G27&lt;=2.49),"Vorsicht geboten: Hier besteht Handlungsbedarf!",AND(G27&gt;=2.5,G27&lt;=3),"Alarm! Akuter Handlungsbedarf!")</f>
        <v>#DIV/0!</v>
      </c>
      <c r="K27" s="168"/>
      <c r="L27" s="158"/>
      <c r="M27" s="159"/>
      <c r="N27"/>
    </row>
    <row r="28" spans="1:14" ht="20.5" thickBot="1" x14ac:dyDescent="0.4">
      <c r="A28" s="26"/>
      <c r="B28" s="26"/>
      <c r="C28" s="26"/>
      <c r="D28" s="26"/>
      <c r="E28" s="42"/>
      <c r="F28" s="42"/>
      <c r="G28" s="43"/>
      <c r="H28" s="43"/>
      <c r="I28" s="44"/>
      <c r="J28" s="44"/>
      <c r="K28" s="45"/>
      <c r="L28" s="1"/>
      <c r="M28"/>
      <c r="N28"/>
    </row>
    <row r="29" spans="1:14" ht="40" customHeight="1" x14ac:dyDescent="0.35">
      <c r="A29" s="146" t="s">
        <v>81</v>
      </c>
      <c r="B29" s="147"/>
      <c r="C29" s="147"/>
      <c r="D29" s="147"/>
      <c r="E29" s="80" t="str">
        <f t="shared" ref="E29:G29" si="9">E4</f>
        <v>Auswertung
Geschäftsführung</v>
      </c>
      <c r="F29" s="80" t="str">
        <f t="shared" si="9"/>
        <v>Auswertung
Mitarbeitende</v>
      </c>
      <c r="G29" s="80" t="str">
        <f t="shared" si="9"/>
        <v>Auswertung
Unternehmen</v>
      </c>
      <c r="H29" s="80" t="str">
        <f>H4</f>
        <v>Keine Angabe möglich</v>
      </c>
      <c r="I29" s="150" t="str">
        <f>I4</f>
        <v>Handlungsbedarf</v>
      </c>
      <c r="J29" s="150"/>
      <c r="K29" s="150"/>
      <c r="L29" s="144" t="s">
        <v>49</v>
      </c>
      <c r="M29" s="145"/>
      <c r="N29"/>
    </row>
    <row r="30" spans="1:14" ht="33" customHeight="1" x14ac:dyDescent="0.35">
      <c r="A30" s="32" t="s">
        <v>82</v>
      </c>
      <c r="B30" s="148" t="s">
        <v>83</v>
      </c>
      <c r="C30" s="148"/>
      <c r="D30" s="148"/>
      <c r="E30" s="33" t="e">
        <f>'4. Auswertung GF &amp; MA'!E12</f>
        <v>#DIV/0!</v>
      </c>
      <c r="F30" s="33" t="e">
        <f>'4. Auswertung GF &amp; MA'!E13</f>
        <v>#DIV/0!</v>
      </c>
      <c r="G30" s="34" t="e">
        <f>AVERAGE(E30:F30)</f>
        <v>#DIV/0!</v>
      </c>
      <c r="H30" s="35">
        <f>'3. Auswertung MA'!E43</f>
        <v>0</v>
      </c>
      <c r="I30" s="36" t="e">
        <f>G30</f>
        <v>#DIV/0!</v>
      </c>
      <c r="J30" s="154" t="e" cm="1">
        <f t="array" ref="J30">_xlfn.IFS(AND(G30&gt;=1,G30&lt;=1.74),"Alles im grünen Bereich!",AND(G30&gt;=1.75,G30&lt;=2.49),"Vorsicht geboten: Hier besteht Handlungsbedarf!",AND(G30&gt;=2.5,G30&lt;=3),"Alarm! Akuter Handlungsbedarf!")</f>
        <v>#DIV/0!</v>
      </c>
      <c r="K30" s="155"/>
      <c r="L30" s="156" t="s">
        <v>197</v>
      </c>
      <c r="M30" s="157"/>
      <c r="N30"/>
    </row>
    <row r="31" spans="1:14" ht="33" customHeight="1" x14ac:dyDescent="0.35">
      <c r="A31" s="32" t="s">
        <v>84</v>
      </c>
      <c r="B31" s="148" t="s">
        <v>85</v>
      </c>
      <c r="C31" s="148"/>
      <c r="D31" s="148"/>
      <c r="E31" s="33" t="e">
        <f>'4. Auswertung GF &amp; MA'!F12</f>
        <v>#DIV/0!</v>
      </c>
      <c r="F31" s="33" t="e">
        <f>'4. Auswertung GF &amp; MA'!F13</f>
        <v>#DIV/0!</v>
      </c>
      <c r="G31" s="34" t="e">
        <f t="shared" ref="G31:G32" si="10">AVERAGE(E31:F31)</f>
        <v>#DIV/0!</v>
      </c>
      <c r="H31" s="35">
        <f>'3. Auswertung MA'!F43</f>
        <v>0</v>
      </c>
      <c r="I31" s="36" t="e">
        <f>G31</f>
        <v>#DIV/0!</v>
      </c>
      <c r="J31" s="154" t="e" cm="1">
        <f t="array" ref="J31">_xlfn.IFS(AND(G31&gt;=1,G31&lt;=1.74),"Alles im grünen Bereich!",AND(G31&gt;=1.75,G31&lt;=2.49),"Vorsicht geboten: Hier besteht Handlungsbedarf!",AND(G31&gt;=2.5,G31&lt;=3),"Alarm! Akuter Handlungsbedarf!")</f>
        <v>#DIV/0!</v>
      </c>
      <c r="K31" s="155"/>
      <c r="L31" s="156"/>
      <c r="M31" s="157"/>
      <c r="N31"/>
    </row>
    <row r="32" spans="1:14" ht="33" customHeight="1" thickBot="1" x14ac:dyDescent="0.4">
      <c r="A32" s="37" t="s">
        <v>86</v>
      </c>
      <c r="B32" s="149" t="s">
        <v>87</v>
      </c>
      <c r="C32" s="149"/>
      <c r="D32" s="149"/>
      <c r="E32" s="38" t="e">
        <f>'4. Auswertung GF &amp; MA'!G12</f>
        <v>#DIV/0!</v>
      </c>
      <c r="F32" s="38" t="e">
        <f>'4. Auswertung GF &amp; MA'!G13</f>
        <v>#DIV/0!</v>
      </c>
      <c r="G32" s="39" t="e">
        <f t="shared" si="10"/>
        <v>#DIV/0!</v>
      </c>
      <c r="H32" s="40">
        <f>'3. Auswertung MA'!G43</f>
        <v>0</v>
      </c>
      <c r="I32" s="41" t="e">
        <f>G32</f>
        <v>#DIV/0!</v>
      </c>
      <c r="J32" s="167" t="e" cm="1">
        <f t="array" ref="J32">_xlfn.IFS(AND(G32&gt;=1,G32&lt;=1.74),"Alles im grünen Bereich!",AND(G32&gt;=1.75,G32&lt;=2.49),"Vorsicht geboten: Hier besteht Handlungsbedarf!",AND(G32&gt;=2.5,G32&lt;=3),"Alarm! Akuter Handlungsbedarf!")</f>
        <v>#DIV/0!</v>
      </c>
      <c r="K32" s="168"/>
      <c r="L32" s="158"/>
      <c r="M32" s="159"/>
      <c r="N32"/>
    </row>
    <row r="33" spans="1:14" ht="20.5" thickBot="1" x14ac:dyDescent="0.4">
      <c r="A33" s="26"/>
      <c r="B33" s="26"/>
      <c r="C33" s="26"/>
      <c r="D33" s="26"/>
      <c r="E33" s="42"/>
      <c r="F33" s="42"/>
      <c r="G33" s="43"/>
      <c r="H33" s="43"/>
      <c r="I33" s="44"/>
      <c r="J33" s="44"/>
      <c r="K33" s="45"/>
      <c r="L33" s="1"/>
      <c r="M33"/>
      <c r="N33"/>
    </row>
    <row r="34" spans="1:14" ht="40" customHeight="1" x14ac:dyDescent="0.35">
      <c r="A34" s="146" t="s">
        <v>9</v>
      </c>
      <c r="B34" s="147"/>
      <c r="C34" s="147"/>
      <c r="D34" s="147"/>
      <c r="E34" s="80" t="str">
        <f t="shared" ref="E34:G34" si="11">E4</f>
        <v>Auswertung
Geschäftsführung</v>
      </c>
      <c r="F34" s="80" t="str">
        <f t="shared" si="11"/>
        <v>Auswertung
Mitarbeitende</v>
      </c>
      <c r="G34" s="80" t="str">
        <f t="shared" si="11"/>
        <v>Auswertung
Unternehmen</v>
      </c>
      <c r="H34" s="80" t="str">
        <f>H4</f>
        <v>Keine Angabe möglich</v>
      </c>
      <c r="I34" s="150" t="str">
        <f>I4</f>
        <v>Handlungsbedarf</v>
      </c>
      <c r="J34" s="150"/>
      <c r="K34" s="150"/>
      <c r="L34" s="144" t="s">
        <v>49</v>
      </c>
      <c r="M34" s="145"/>
      <c r="N34"/>
    </row>
    <row r="35" spans="1:14" ht="52" customHeight="1" x14ac:dyDescent="0.35">
      <c r="A35" s="32" t="s">
        <v>88</v>
      </c>
      <c r="B35" s="148" t="s">
        <v>89</v>
      </c>
      <c r="C35" s="148"/>
      <c r="D35" s="148"/>
      <c r="E35" s="33" t="e">
        <f>'4. Auswertung GF &amp; MA'!H12</f>
        <v>#DIV/0!</v>
      </c>
      <c r="F35" s="33" t="e">
        <f>'4. Auswertung GF &amp; MA'!H13</f>
        <v>#DIV/0!</v>
      </c>
      <c r="G35" s="34" t="e">
        <f>AVERAGE(E35:F35)</f>
        <v>#DIV/0!</v>
      </c>
      <c r="H35" s="35">
        <f>'3. Auswertung MA'!H43</f>
        <v>0</v>
      </c>
      <c r="I35" s="36" t="e">
        <f>G35</f>
        <v>#DIV/0!</v>
      </c>
      <c r="J35" s="154" t="e" cm="1">
        <f t="array" ref="J35">_xlfn.IFS(AND(G35&gt;=1,G35&lt;=1.74),"Alles im grünen Bereich!",AND(G35&gt;=1.75,G35&lt;=2.49),"Vorsicht geboten: Hier besteht Handlungsbedarf!",AND(G35&gt;=2.5,G35&lt;=3),"Alarm! Akuter Handlungsbedarf!")</f>
        <v>#DIV/0!</v>
      </c>
      <c r="K35" s="155"/>
      <c r="L35" s="156" t="s">
        <v>198</v>
      </c>
      <c r="M35" s="157"/>
      <c r="N35"/>
    </row>
    <row r="36" spans="1:14" ht="33" customHeight="1" x14ac:dyDescent="0.35">
      <c r="A36" s="32" t="s">
        <v>90</v>
      </c>
      <c r="B36" s="148" t="s">
        <v>91</v>
      </c>
      <c r="C36" s="148"/>
      <c r="D36" s="148"/>
      <c r="E36" s="33" t="e">
        <f>'4. Auswertung GF &amp; MA'!I12</f>
        <v>#DIV/0!</v>
      </c>
      <c r="F36" s="33" t="e">
        <f>'4. Auswertung GF &amp; MA'!I13</f>
        <v>#DIV/0!</v>
      </c>
      <c r="G36" s="34" t="e">
        <f t="shared" ref="G36:G37" si="12">AVERAGE(E36:F36)</f>
        <v>#DIV/0!</v>
      </c>
      <c r="H36" s="35">
        <f>'3. Auswertung MA'!I43</f>
        <v>0</v>
      </c>
      <c r="I36" s="36" t="e">
        <f>G36</f>
        <v>#DIV/0!</v>
      </c>
      <c r="J36" s="154" t="e" cm="1">
        <f t="array" ref="J36">_xlfn.IFS(AND(G36&gt;=1,G36&lt;=1.74),"Alles im grünen Bereich!",AND(G36&gt;=1.75,G36&lt;=2.49),"Vorsicht geboten: Hier besteht Handlungsbedarf!",AND(G36&gt;=2.5,G36&lt;=3),"Alarm! Akuter Handlungsbedarf!")</f>
        <v>#DIV/0!</v>
      </c>
      <c r="K36" s="155"/>
      <c r="L36" s="156"/>
      <c r="M36" s="157"/>
      <c r="N36"/>
    </row>
    <row r="37" spans="1:14" ht="52" customHeight="1" thickBot="1" x14ac:dyDescent="0.4">
      <c r="A37" s="37" t="s">
        <v>92</v>
      </c>
      <c r="B37" s="149" t="s">
        <v>93</v>
      </c>
      <c r="C37" s="149"/>
      <c r="D37" s="149"/>
      <c r="E37" s="38" t="e">
        <f>'4. Auswertung GF &amp; MA'!J12</f>
        <v>#DIV/0!</v>
      </c>
      <c r="F37" s="38" t="e">
        <f>'4. Auswertung GF &amp; MA'!J13</f>
        <v>#DIV/0!</v>
      </c>
      <c r="G37" s="39" t="e">
        <f t="shared" si="12"/>
        <v>#DIV/0!</v>
      </c>
      <c r="H37" s="40">
        <f>'3. Auswertung MA'!J43</f>
        <v>0</v>
      </c>
      <c r="I37" s="41" t="e">
        <f>G37</f>
        <v>#DIV/0!</v>
      </c>
      <c r="J37" s="167" t="e" cm="1">
        <f t="array" ref="J37">_xlfn.IFS(AND(G37&gt;=1,G37&lt;=1.74),"Alles im grünen Bereich!",AND(G37&gt;=1.75,G37&lt;=2.49),"Vorsicht geboten: Hier besteht Handlungsbedarf!",AND(G37&gt;=2.5,G37&lt;=3),"Alarm! Akuter Handlungsbedarf!")</f>
        <v>#DIV/0!</v>
      </c>
      <c r="K37" s="168"/>
      <c r="L37" s="158"/>
      <c r="M37" s="159"/>
      <c r="N37"/>
    </row>
    <row r="38" spans="1:14" ht="16" thickBot="1" x14ac:dyDescent="0.4">
      <c r="A38" s="46"/>
      <c r="B38" s="46"/>
      <c r="C38" s="46"/>
      <c r="D38" s="46"/>
      <c r="E38" s="2"/>
      <c r="F38" s="2"/>
      <c r="G38" s="2"/>
      <c r="H38" s="2"/>
      <c r="I38" s="1"/>
      <c r="J38" s="1"/>
      <c r="K38"/>
      <c r="L38"/>
      <c r="M38"/>
      <c r="N38"/>
    </row>
    <row r="39" spans="1:14" ht="20.5" thickBot="1" x14ac:dyDescent="0.4">
      <c r="A39" s="175" t="s">
        <v>94</v>
      </c>
      <c r="B39" s="176"/>
      <c r="C39" s="176"/>
      <c r="D39" s="176"/>
      <c r="E39" s="176"/>
      <c r="F39" s="176"/>
      <c r="G39" s="176"/>
      <c r="H39" s="176"/>
      <c r="I39" s="176"/>
      <c r="J39" s="176"/>
      <c r="K39" s="176"/>
      <c r="L39" s="176"/>
      <c r="M39" s="177"/>
      <c r="N39"/>
    </row>
    <row r="40" spans="1:14" ht="40" customHeight="1" x14ac:dyDescent="0.35">
      <c r="A40" s="163" t="s">
        <v>14</v>
      </c>
      <c r="B40" s="164"/>
      <c r="C40" s="164"/>
      <c r="D40" s="164"/>
      <c r="E40" s="81" t="str">
        <f t="shared" ref="E40:G40" si="13">E4</f>
        <v>Auswertung
Geschäftsführung</v>
      </c>
      <c r="F40" s="81" t="str">
        <f t="shared" si="13"/>
        <v>Auswertung
Mitarbeitende</v>
      </c>
      <c r="G40" s="81" t="str">
        <f t="shared" si="13"/>
        <v>Auswertung
Unternehmen</v>
      </c>
      <c r="H40" s="81" t="str">
        <f>H4</f>
        <v>Keine Angabe möglich</v>
      </c>
      <c r="I40" s="162" t="str">
        <f>I4</f>
        <v>Handlungsbedarf</v>
      </c>
      <c r="J40" s="162"/>
      <c r="K40" s="162"/>
      <c r="L40" s="165" t="s">
        <v>49</v>
      </c>
      <c r="M40" s="166"/>
      <c r="N40"/>
    </row>
    <row r="41" spans="1:14" ht="24" customHeight="1" x14ac:dyDescent="0.35">
      <c r="A41" s="32" t="s">
        <v>95</v>
      </c>
      <c r="B41" s="148" t="s">
        <v>96</v>
      </c>
      <c r="C41" s="148"/>
      <c r="D41" s="148"/>
      <c r="E41" s="33" t="e">
        <f>'4. Auswertung GF &amp; MA'!B18</f>
        <v>#DIV/0!</v>
      </c>
      <c r="F41" s="33" t="e">
        <f>'4. Auswertung GF &amp; MA'!B19</f>
        <v>#DIV/0!</v>
      </c>
      <c r="G41" s="34" t="e">
        <f>AVERAGE(E41:F41)</f>
        <v>#DIV/0!</v>
      </c>
      <c r="H41" s="35">
        <f>'3. Auswertung MA'!B64</f>
        <v>0</v>
      </c>
      <c r="I41" s="36" t="e">
        <f>G41</f>
        <v>#DIV/0!</v>
      </c>
      <c r="J41" s="154" t="e" cm="1">
        <f t="array" ref="J41">_xlfn.IFS(AND(G41&gt;=1,G41&lt;=1.74),"Alles im grünen Bereich!",AND(G41&gt;=1.75,G41&lt;=2.49),"Vorsicht geboten: Hier besteht Handlungsbedarf!",AND(G41&gt;=2.5,G41&lt;=3),"Alarm! Akuter Handlungsbedarf!")</f>
        <v>#DIV/0!</v>
      </c>
      <c r="K41" s="155"/>
      <c r="L41" s="156" t="s">
        <v>199</v>
      </c>
      <c r="M41" s="157"/>
      <c r="N41"/>
    </row>
    <row r="42" spans="1:14" ht="33" customHeight="1" x14ac:dyDescent="0.35">
      <c r="A42" s="32" t="s">
        <v>97</v>
      </c>
      <c r="B42" s="148" t="s">
        <v>98</v>
      </c>
      <c r="C42" s="148"/>
      <c r="D42" s="148"/>
      <c r="E42" s="33" t="e">
        <f>'4. Auswertung GF &amp; MA'!C18</f>
        <v>#DIV/0!</v>
      </c>
      <c r="F42" s="33" t="e">
        <f>'4. Auswertung GF &amp; MA'!C19</f>
        <v>#DIV/0!</v>
      </c>
      <c r="G42" s="34" t="e">
        <f t="shared" ref="G42:G43" si="14">AVERAGE(E42:F42)</f>
        <v>#DIV/0!</v>
      </c>
      <c r="H42" s="35">
        <f>'3. Auswertung MA'!C64</f>
        <v>0</v>
      </c>
      <c r="I42" s="36" t="e">
        <f>G42</f>
        <v>#DIV/0!</v>
      </c>
      <c r="J42" s="154" t="e" cm="1">
        <f t="array" ref="J42">_xlfn.IFS(AND(G42&gt;=1,G42&lt;=1.74),"Alles im grünen Bereich!",AND(G42&gt;=1.75,G42&lt;=2.49),"Vorsicht geboten: Hier besteht Handlungsbedarf!",AND(G42&gt;=2.5,G42&lt;=3),"Alarm! Akuter Handlungsbedarf!")</f>
        <v>#DIV/0!</v>
      </c>
      <c r="K42" s="155"/>
      <c r="L42" s="156"/>
      <c r="M42" s="157"/>
      <c r="N42"/>
    </row>
    <row r="43" spans="1:14" ht="33" customHeight="1" thickBot="1" x14ac:dyDescent="0.4">
      <c r="A43" s="37" t="s">
        <v>99</v>
      </c>
      <c r="B43" s="149" t="s">
        <v>100</v>
      </c>
      <c r="C43" s="149"/>
      <c r="D43" s="149"/>
      <c r="E43" s="38" t="e">
        <f>'4. Auswertung GF &amp; MA'!D18</f>
        <v>#DIV/0!</v>
      </c>
      <c r="F43" s="38" t="e">
        <f>'4. Auswertung GF &amp; MA'!D19</f>
        <v>#DIV/0!</v>
      </c>
      <c r="G43" s="39" t="e">
        <f t="shared" si="14"/>
        <v>#DIV/0!</v>
      </c>
      <c r="H43" s="40">
        <f>'3. Auswertung MA'!D64</f>
        <v>0</v>
      </c>
      <c r="I43" s="41" t="e">
        <f>G43</f>
        <v>#DIV/0!</v>
      </c>
      <c r="J43" s="167" t="e" cm="1">
        <f t="array" ref="J43">_xlfn.IFS(AND(G43&gt;=1,G43&lt;=1.74),"Alles im grünen Bereich!",AND(G43&gt;=1.75,G43&lt;=2.49),"Vorsicht geboten: Hier besteht Handlungsbedarf!",AND(G43&gt;=2.5,G43&lt;=3),"Alarm! Akuter Handlungsbedarf!")</f>
        <v>#DIV/0!</v>
      </c>
      <c r="K43" s="168"/>
      <c r="L43" s="158"/>
      <c r="M43" s="159"/>
      <c r="N43"/>
    </row>
    <row r="44" spans="1:14" ht="20.5" thickBot="1" x14ac:dyDescent="0.4">
      <c r="A44" s="26"/>
      <c r="B44" s="26"/>
      <c r="C44" s="26"/>
      <c r="D44" s="26"/>
      <c r="E44" s="42"/>
      <c r="F44" s="42"/>
      <c r="G44" s="43"/>
      <c r="H44" s="43"/>
      <c r="I44" s="44"/>
      <c r="J44" s="44"/>
      <c r="K44" s="45"/>
      <c r="L44" s="1"/>
      <c r="M44"/>
      <c r="N44"/>
    </row>
    <row r="45" spans="1:14" ht="40" customHeight="1" x14ac:dyDescent="0.35">
      <c r="A45" s="163" t="s">
        <v>15</v>
      </c>
      <c r="B45" s="164"/>
      <c r="C45" s="164"/>
      <c r="D45" s="164"/>
      <c r="E45" s="81" t="str">
        <f t="shared" ref="E45:G45" si="15">E4</f>
        <v>Auswertung
Geschäftsführung</v>
      </c>
      <c r="F45" s="81" t="str">
        <f t="shared" si="15"/>
        <v>Auswertung
Mitarbeitende</v>
      </c>
      <c r="G45" s="81" t="str">
        <f t="shared" si="15"/>
        <v>Auswertung
Unternehmen</v>
      </c>
      <c r="H45" s="81" t="str">
        <f>H4</f>
        <v>Keine Angabe möglich</v>
      </c>
      <c r="I45" s="162" t="str">
        <f>I4</f>
        <v>Handlungsbedarf</v>
      </c>
      <c r="J45" s="162"/>
      <c r="K45" s="162"/>
      <c r="L45" s="165" t="s">
        <v>49</v>
      </c>
      <c r="M45" s="166"/>
      <c r="N45"/>
    </row>
    <row r="46" spans="1:14" ht="33" customHeight="1" x14ac:dyDescent="0.35">
      <c r="A46" s="32" t="s">
        <v>101</v>
      </c>
      <c r="B46" s="148" t="s">
        <v>102</v>
      </c>
      <c r="C46" s="148"/>
      <c r="D46" s="148"/>
      <c r="E46" s="33" t="e">
        <f>'4. Auswertung GF &amp; MA'!E18</f>
        <v>#DIV/0!</v>
      </c>
      <c r="F46" s="33" t="e">
        <f>'4. Auswertung GF &amp; MA'!E19</f>
        <v>#DIV/0!</v>
      </c>
      <c r="G46" s="34" t="e">
        <f t="shared" ref="G46:G48" si="16">AVERAGE(E46:F46)</f>
        <v>#DIV/0!</v>
      </c>
      <c r="H46" s="35">
        <f>'3. Auswertung MA'!E64</f>
        <v>0</v>
      </c>
      <c r="I46" s="36" t="e">
        <f>G46</f>
        <v>#DIV/0!</v>
      </c>
      <c r="J46" s="154" t="e" cm="1">
        <f t="array" ref="J46">_xlfn.IFS(AND(G46&gt;=1,G46&lt;=1.74),"Alles im grünen Bereich!",AND(G46&gt;=1.75,G46&lt;=2.49),"Vorsicht geboten: Hier besteht Handlungsbedarf!",AND(G46&gt;=2.5,G46&lt;=3),"Alarm! Akuter Handlungsbedarf!")</f>
        <v>#DIV/0!</v>
      </c>
      <c r="K46" s="155"/>
      <c r="L46" s="156" t="s">
        <v>200</v>
      </c>
      <c r="M46" s="157"/>
      <c r="N46"/>
    </row>
    <row r="47" spans="1:14" ht="52" customHeight="1" x14ac:dyDescent="0.35">
      <c r="A47" s="32" t="s">
        <v>103</v>
      </c>
      <c r="B47" s="148" t="s">
        <v>104</v>
      </c>
      <c r="C47" s="148"/>
      <c r="D47" s="148"/>
      <c r="E47" s="33" t="e">
        <f>'4. Auswertung GF &amp; MA'!F18</f>
        <v>#DIV/0!</v>
      </c>
      <c r="F47" s="33" t="e">
        <f>'4. Auswertung GF &amp; MA'!F19</f>
        <v>#DIV/0!</v>
      </c>
      <c r="G47" s="34" t="e">
        <f t="shared" si="16"/>
        <v>#DIV/0!</v>
      </c>
      <c r="H47" s="35">
        <f>'3. Auswertung MA'!F64</f>
        <v>0</v>
      </c>
      <c r="I47" s="36" t="e">
        <f>G47</f>
        <v>#DIV/0!</v>
      </c>
      <c r="J47" s="154" t="e" cm="1">
        <f t="array" ref="J47">_xlfn.IFS(AND(G47&gt;=1,G47&lt;=1.74),"Alles im grünen Bereich!",AND(G47&gt;=1.75,G47&lt;=2.49),"Vorsicht geboten: Hier besteht Handlungsbedarf!",AND(G47&gt;=2.5,G47&lt;=3),"Alarm! Akuter Handlungsbedarf!")</f>
        <v>#DIV/0!</v>
      </c>
      <c r="K47" s="155"/>
      <c r="L47" s="156"/>
      <c r="M47" s="157"/>
      <c r="N47"/>
    </row>
    <row r="48" spans="1:14" ht="52" customHeight="1" thickBot="1" x14ac:dyDescent="0.4">
      <c r="A48" s="37" t="s">
        <v>105</v>
      </c>
      <c r="B48" s="149" t="s">
        <v>106</v>
      </c>
      <c r="C48" s="149"/>
      <c r="D48" s="149"/>
      <c r="E48" s="38" t="e">
        <f>'4. Auswertung GF &amp; MA'!G18</f>
        <v>#DIV/0!</v>
      </c>
      <c r="F48" s="38" t="e">
        <f>'4. Auswertung GF &amp; MA'!G19</f>
        <v>#DIV/0!</v>
      </c>
      <c r="G48" s="39" t="e">
        <f t="shared" si="16"/>
        <v>#DIV/0!</v>
      </c>
      <c r="H48" s="40">
        <f>'3. Auswertung MA'!G64</f>
        <v>0</v>
      </c>
      <c r="I48" s="41" t="e">
        <f>G48</f>
        <v>#DIV/0!</v>
      </c>
      <c r="J48" s="167" t="e" cm="1">
        <f t="array" ref="J48">_xlfn.IFS(AND(G48&gt;=1,G48&lt;=1.74),"Alles im grünen Bereich!",AND(G48&gt;=1.75,G48&lt;=2.49),"Vorsicht geboten: Hier besteht Handlungsbedarf!",AND(G48&gt;=2.5,G48&lt;=3),"Alarm! Akuter Handlungsbedarf!")</f>
        <v>#DIV/0!</v>
      </c>
      <c r="K48" s="168"/>
      <c r="L48" s="158"/>
      <c r="M48" s="159"/>
      <c r="N48"/>
    </row>
    <row r="49" spans="1:14" ht="20.5" thickBot="1" x14ac:dyDescent="0.4">
      <c r="A49" s="26"/>
      <c r="B49" s="26"/>
      <c r="C49" s="26"/>
      <c r="D49" s="26"/>
      <c r="E49" s="42"/>
      <c r="F49" s="42"/>
      <c r="G49" s="43"/>
      <c r="H49" s="43"/>
      <c r="I49" s="44"/>
      <c r="J49" s="44"/>
      <c r="K49" s="45"/>
      <c r="L49" s="1"/>
      <c r="M49"/>
      <c r="N49"/>
    </row>
    <row r="50" spans="1:14" ht="40" customHeight="1" x14ac:dyDescent="0.35">
      <c r="A50" s="163" t="s">
        <v>107</v>
      </c>
      <c r="B50" s="164"/>
      <c r="C50" s="164"/>
      <c r="D50" s="164"/>
      <c r="E50" s="81" t="str">
        <f t="shared" ref="E50:G50" si="17">E4</f>
        <v>Auswertung
Geschäftsführung</v>
      </c>
      <c r="F50" s="81" t="str">
        <f t="shared" si="17"/>
        <v>Auswertung
Mitarbeitende</v>
      </c>
      <c r="G50" s="81" t="str">
        <f t="shared" si="17"/>
        <v>Auswertung
Unternehmen</v>
      </c>
      <c r="H50" s="81" t="str">
        <f>H4</f>
        <v>Keine Angabe möglich</v>
      </c>
      <c r="I50" s="162" t="str">
        <f>I4</f>
        <v>Handlungsbedarf</v>
      </c>
      <c r="J50" s="162"/>
      <c r="K50" s="162"/>
      <c r="L50" s="165" t="s">
        <v>49</v>
      </c>
      <c r="M50" s="166"/>
      <c r="N50"/>
    </row>
    <row r="51" spans="1:14" ht="33" customHeight="1" x14ac:dyDescent="0.35">
      <c r="A51" s="32" t="s">
        <v>108</v>
      </c>
      <c r="B51" s="148" t="s">
        <v>109</v>
      </c>
      <c r="C51" s="148"/>
      <c r="D51" s="148"/>
      <c r="E51" s="33" t="e">
        <f>'4. Auswertung GF &amp; MA'!H18</f>
        <v>#DIV/0!</v>
      </c>
      <c r="F51" s="33" t="e">
        <f>'4. Auswertung GF &amp; MA'!H19</f>
        <v>#DIV/0!</v>
      </c>
      <c r="G51" s="34" t="e">
        <f t="shared" ref="G51:G53" si="18">AVERAGE(E51:F51)</f>
        <v>#DIV/0!</v>
      </c>
      <c r="H51" s="35">
        <f>'3. Auswertung MA'!H64</f>
        <v>0</v>
      </c>
      <c r="I51" s="36" t="e">
        <f>G51</f>
        <v>#DIV/0!</v>
      </c>
      <c r="J51" s="154" t="e" cm="1">
        <f t="array" ref="J51">_xlfn.IFS(AND(G51&gt;=1,G51&lt;=1.74),"Alles im grünen Bereich!",AND(G51&gt;=1.75,G51&lt;=2.49),"Vorsicht geboten: Hier besteht Handlungsbedarf!",AND(G51&gt;=2.5,G51&lt;=3),"Alarm! Akuter Handlungsbedarf!")</f>
        <v>#DIV/0!</v>
      </c>
      <c r="K51" s="155"/>
      <c r="L51" s="156" t="s">
        <v>201</v>
      </c>
      <c r="M51" s="157"/>
      <c r="N51"/>
    </row>
    <row r="52" spans="1:14" ht="72" customHeight="1" x14ac:dyDescent="0.35">
      <c r="A52" s="32" t="s">
        <v>110</v>
      </c>
      <c r="B52" s="148" t="s">
        <v>111</v>
      </c>
      <c r="C52" s="148"/>
      <c r="D52" s="148"/>
      <c r="E52" s="33" t="e">
        <f>'4. Auswertung GF &amp; MA'!I18</f>
        <v>#DIV/0!</v>
      </c>
      <c r="F52" s="33" t="e">
        <f>'4. Auswertung GF &amp; MA'!I19</f>
        <v>#DIV/0!</v>
      </c>
      <c r="G52" s="34" t="e">
        <f t="shared" si="18"/>
        <v>#DIV/0!</v>
      </c>
      <c r="H52" s="35">
        <f>'3. Auswertung MA'!I64</f>
        <v>0</v>
      </c>
      <c r="I52" s="36" t="e">
        <f>G52</f>
        <v>#DIV/0!</v>
      </c>
      <c r="J52" s="154" t="e" cm="1">
        <f t="array" ref="J52">_xlfn.IFS(AND(G52&gt;=1,G52&lt;=1.74),"Alles im grünen Bereich!",AND(G52&gt;=1.75,G52&lt;=2.49),"Vorsicht geboten: Hier besteht Handlungsbedarf!",AND(G52&gt;=2.5,G52&lt;=3),"Alarm! Akuter Handlungsbedarf!")</f>
        <v>#DIV/0!</v>
      </c>
      <c r="K52" s="155"/>
      <c r="L52" s="156"/>
      <c r="M52" s="157"/>
      <c r="N52"/>
    </row>
    <row r="53" spans="1:14" ht="33" customHeight="1" thickBot="1" x14ac:dyDescent="0.4">
      <c r="A53" s="37" t="s">
        <v>112</v>
      </c>
      <c r="B53" s="149" t="s">
        <v>113</v>
      </c>
      <c r="C53" s="149"/>
      <c r="D53" s="149"/>
      <c r="E53" s="38" t="e">
        <f>'4. Auswertung GF &amp; MA'!J18</f>
        <v>#DIV/0!</v>
      </c>
      <c r="F53" s="38" t="e">
        <f>'4. Auswertung GF &amp; MA'!J19</f>
        <v>#DIV/0!</v>
      </c>
      <c r="G53" s="39" t="e">
        <f t="shared" si="18"/>
        <v>#DIV/0!</v>
      </c>
      <c r="H53" s="40">
        <f>'3. Auswertung MA'!J64</f>
        <v>0</v>
      </c>
      <c r="I53" s="41" t="e">
        <f>G53</f>
        <v>#DIV/0!</v>
      </c>
      <c r="J53" s="167" t="e" cm="1">
        <f t="array" ref="J53">_xlfn.IFS(AND(G53&gt;=1,G53&lt;=1.74),"Alles im grünen Bereich!",AND(G53&gt;=1.75,G53&lt;=2.49),"Vorsicht geboten: Hier besteht Handlungsbedarf!",AND(G53&gt;=2.5,G53&lt;=3),"Alarm! Akuter Handlungsbedarf!")</f>
        <v>#DIV/0!</v>
      </c>
      <c r="K53" s="168"/>
      <c r="L53" s="158"/>
      <c r="M53" s="159"/>
      <c r="N53"/>
    </row>
    <row r="54" spans="1:14" ht="16" thickBot="1" x14ac:dyDescent="0.4">
      <c r="A54" s="46"/>
      <c r="B54" s="46"/>
      <c r="C54" s="46"/>
      <c r="D54" s="46"/>
      <c r="E54" s="47"/>
      <c r="F54" s="47"/>
      <c r="G54" s="47"/>
      <c r="H54" s="47"/>
      <c r="I54" s="1"/>
      <c r="J54" s="1"/>
      <c r="K54"/>
      <c r="L54"/>
      <c r="M54"/>
      <c r="N54"/>
    </row>
    <row r="55" spans="1:14" ht="20.5" thickBot="1" x14ac:dyDescent="0.4">
      <c r="A55" s="170" t="s">
        <v>114</v>
      </c>
      <c r="B55" s="171"/>
      <c r="C55" s="171"/>
      <c r="D55" s="171"/>
      <c r="E55" s="171"/>
      <c r="F55" s="171"/>
      <c r="G55" s="171"/>
      <c r="H55" s="171"/>
      <c r="I55" s="171"/>
      <c r="J55" s="171"/>
      <c r="K55" s="171"/>
      <c r="L55" s="171"/>
      <c r="M55" s="172"/>
      <c r="N55"/>
    </row>
    <row r="56" spans="1:14" ht="40" customHeight="1" x14ac:dyDescent="0.35">
      <c r="A56" s="173" t="s">
        <v>17</v>
      </c>
      <c r="B56" s="174"/>
      <c r="C56" s="174"/>
      <c r="D56" s="174"/>
      <c r="E56" s="82" t="str">
        <f t="shared" ref="E56:G56" si="19">E4</f>
        <v>Auswertung
Geschäftsführung</v>
      </c>
      <c r="F56" s="82" t="str">
        <f t="shared" si="19"/>
        <v>Auswertung
Mitarbeitende</v>
      </c>
      <c r="G56" s="82" t="str">
        <f t="shared" si="19"/>
        <v>Auswertung
Unternehmen</v>
      </c>
      <c r="H56" s="82" t="str">
        <f>H4</f>
        <v>Keine Angabe möglich</v>
      </c>
      <c r="I56" s="169" t="str">
        <f>I4</f>
        <v>Handlungsbedarf</v>
      </c>
      <c r="J56" s="169"/>
      <c r="K56" s="169"/>
      <c r="L56" s="160" t="s">
        <v>49</v>
      </c>
      <c r="M56" s="161"/>
      <c r="N56"/>
    </row>
    <row r="57" spans="1:14" ht="33" customHeight="1" x14ac:dyDescent="0.35">
      <c r="A57" s="32" t="s">
        <v>115</v>
      </c>
      <c r="B57" s="148" t="s">
        <v>116</v>
      </c>
      <c r="C57" s="148"/>
      <c r="D57" s="148"/>
      <c r="E57" s="33" t="e">
        <f>'4. Auswertung GF &amp; MA'!B24</f>
        <v>#DIV/0!</v>
      </c>
      <c r="F57" s="33" t="e">
        <f>'4. Auswertung GF &amp; MA'!B25</f>
        <v>#DIV/0!</v>
      </c>
      <c r="G57" s="34" t="e">
        <f>AVERAGE(E57:F57)</f>
        <v>#DIV/0!</v>
      </c>
      <c r="H57" s="35">
        <f>'3. Auswertung MA'!B85</f>
        <v>0</v>
      </c>
      <c r="I57" s="36" t="e">
        <f>G57</f>
        <v>#DIV/0!</v>
      </c>
      <c r="J57" s="154" t="e" cm="1">
        <f t="array" ref="J57">_xlfn.IFS(AND(G57&gt;=1,G57&lt;=1.74),"Alles im grünen Bereich!",AND(G57&gt;=1.75,G57&lt;=2.49),"Vorsicht geboten: Hier besteht Handlungsbedarf!",AND(G57&gt;=2.5,G57&lt;=3),"Alarm! Akuter Handlungsbedarf!")</f>
        <v>#DIV/0!</v>
      </c>
      <c r="K57" s="155"/>
      <c r="L57" s="156" t="s">
        <v>202</v>
      </c>
      <c r="M57" s="157"/>
      <c r="N57"/>
    </row>
    <row r="58" spans="1:14" ht="33" customHeight="1" x14ac:dyDescent="0.35">
      <c r="A58" s="32" t="s">
        <v>117</v>
      </c>
      <c r="B58" s="148" t="s">
        <v>118</v>
      </c>
      <c r="C58" s="148"/>
      <c r="D58" s="148"/>
      <c r="E58" s="33" t="e">
        <f>'4. Auswertung GF &amp; MA'!C24</f>
        <v>#DIV/0!</v>
      </c>
      <c r="F58" s="33" t="e">
        <f>'4. Auswertung GF &amp; MA'!C25</f>
        <v>#DIV/0!</v>
      </c>
      <c r="G58" s="34" t="e">
        <f t="shared" ref="G58:G59" si="20">AVERAGE(E58:F58)</f>
        <v>#DIV/0!</v>
      </c>
      <c r="H58" s="35">
        <f>'3. Auswertung MA'!C85</f>
        <v>0</v>
      </c>
      <c r="I58" s="36" t="e">
        <f>G58</f>
        <v>#DIV/0!</v>
      </c>
      <c r="J58" s="154" t="e" cm="1">
        <f t="array" ref="J58">_xlfn.IFS(AND(G58&gt;=1,G58&lt;=1.74),"Alles im grünen Bereich!",AND(G58&gt;=1.75,G58&lt;=2.49),"Vorsicht geboten: Hier besteht Handlungsbedarf!",AND(G58&gt;=2.5,G58&lt;=3),"Alarm! Akuter Handlungsbedarf!")</f>
        <v>#DIV/0!</v>
      </c>
      <c r="K58" s="155"/>
      <c r="L58" s="156"/>
      <c r="M58" s="157"/>
      <c r="N58"/>
    </row>
    <row r="59" spans="1:14" ht="33" customHeight="1" thickBot="1" x14ac:dyDescent="0.4">
      <c r="A59" s="37" t="s">
        <v>119</v>
      </c>
      <c r="B59" s="149" t="s">
        <v>120</v>
      </c>
      <c r="C59" s="149"/>
      <c r="D59" s="149"/>
      <c r="E59" s="38" t="e">
        <f>'4. Auswertung GF &amp; MA'!D24</f>
        <v>#DIV/0!</v>
      </c>
      <c r="F59" s="38" t="e">
        <f>'4. Auswertung GF &amp; MA'!D25</f>
        <v>#DIV/0!</v>
      </c>
      <c r="G59" s="39" t="e">
        <f t="shared" si="20"/>
        <v>#DIV/0!</v>
      </c>
      <c r="H59" s="40">
        <f>'3. Auswertung MA'!D85</f>
        <v>0</v>
      </c>
      <c r="I59" s="41" t="e">
        <f>G59</f>
        <v>#DIV/0!</v>
      </c>
      <c r="J59" s="167" t="e" cm="1">
        <f t="array" ref="J59">_xlfn.IFS(AND(G59&gt;=1,G59&lt;=1.74),"Alles im grünen Bereich!",AND(G59&gt;=1.75,G59&lt;=2.49),"Vorsicht geboten: Hier besteht Handlungsbedarf!",AND(G59&gt;=2.5,G59&lt;=3),"Alarm! Akuter Handlungsbedarf!")</f>
        <v>#DIV/0!</v>
      </c>
      <c r="K59" s="168"/>
      <c r="L59" s="158"/>
      <c r="M59" s="159"/>
      <c r="N59"/>
    </row>
    <row r="60" spans="1:14" ht="20.5" thickBot="1" x14ac:dyDescent="0.4">
      <c r="A60" s="46"/>
      <c r="B60" s="46"/>
      <c r="C60" s="46"/>
      <c r="D60" s="46"/>
      <c r="E60" s="2"/>
      <c r="F60" s="2"/>
      <c r="G60" s="2"/>
      <c r="H60" s="2"/>
      <c r="I60" s="44"/>
      <c r="J60" s="44"/>
      <c r="K60" s="45"/>
      <c r="L60" s="1"/>
      <c r="M60"/>
      <c r="N60"/>
    </row>
    <row r="61" spans="1:14" ht="40" customHeight="1" x14ac:dyDescent="0.35">
      <c r="A61" s="180" t="s">
        <v>18</v>
      </c>
      <c r="B61" s="181"/>
      <c r="C61" s="181"/>
      <c r="D61" s="181"/>
      <c r="E61" s="82" t="str">
        <f>E4</f>
        <v>Auswertung
Geschäftsführung</v>
      </c>
      <c r="F61" s="82" t="str">
        <f>F4</f>
        <v>Auswertung
Mitarbeitende</v>
      </c>
      <c r="G61" s="82" t="str">
        <f>G4</f>
        <v>Auswertung
Unternehmen</v>
      </c>
      <c r="H61" s="82" t="str">
        <f>H4</f>
        <v>Keine Angabe möglich</v>
      </c>
      <c r="I61" s="169" t="str">
        <f>I4</f>
        <v>Handlungsbedarf</v>
      </c>
      <c r="J61" s="169"/>
      <c r="K61" s="169"/>
      <c r="L61" s="160" t="s">
        <v>49</v>
      </c>
      <c r="M61" s="161"/>
      <c r="N61"/>
    </row>
    <row r="62" spans="1:14" ht="33" customHeight="1" x14ac:dyDescent="0.35">
      <c r="A62" s="32" t="s">
        <v>121</v>
      </c>
      <c r="B62" s="148" t="s">
        <v>122</v>
      </c>
      <c r="C62" s="148"/>
      <c r="D62" s="148"/>
      <c r="E62" s="33" t="e">
        <f>'4. Auswertung GF &amp; MA'!E24</f>
        <v>#DIV/0!</v>
      </c>
      <c r="F62" s="33" t="e">
        <f>'4. Auswertung GF &amp; MA'!E25</f>
        <v>#DIV/0!</v>
      </c>
      <c r="G62" s="34" t="e">
        <f>AVERAGE(E62:F62)</f>
        <v>#DIV/0!</v>
      </c>
      <c r="H62" s="35">
        <f>'3. Auswertung MA'!E85</f>
        <v>0</v>
      </c>
      <c r="I62" s="36" t="e">
        <f>G62</f>
        <v>#DIV/0!</v>
      </c>
      <c r="J62" s="154" t="e" cm="1">
        <f t="array" ref="J62">_xlfn.IFS(AND(G62&gt;=1,G62&lt;=1.74),"Alles im grünen Bereich!",AND(G62&gt;=1.75,G62&lt;=2.49),"Vorsicht geboten: Hier besteht Handlungsbedarf!",AND(G62&gt;=2.5,G62&lt;=3),"Alarm! Akuter Handlungsbedarf!")</f>
        <v>#DIV/0!</v>
      </c>
      <c r="K62" s="155"/>
      <c r="L62" s="156" t="s">
        <v>203</v>
      </c>
      <c r="M62" s="157"/>
      <c r="N62"/>
    </row>
    <row r="63" spans="1:14" ht="33" customHeight="1" x14ac:dyDescent="0.35">
      <c r="A63" s="32" t="s">
        <v>123</v>
      </c>
      <c r="B63" s="148" t="s">
        <v>124</v>
      </c>
      <c r="C63" s="148"/>
      <c r="D63" s="148"/>
      <c r="E63" s="33" t="e">
        <f>'4. Auswertung GF &amp; MA'!F24</f>
        <v>#DIV/0!</v>
      </c>
      <c r="F63" s="33" t="e">
        <f>'4. Auswertung GF &amp; MA'!F25</f>
        <v>#DIV/0!</v>
      </c>
      <c r="G63" s="34" t="e">
        <f t="shared" ref="G63:G64" si="21">AVERAGE(E63:F63)</f>
        <v>#DIV/0!</v>
      </c>
      <c r="H63" s="35">
        <f>'3. Auswertung MA'!F85</f>
        <v>0</v>
      </c>
      <c r="I63" s="36" t="e">
        <f>G63</f>
        <v>#DIV/0!</v>
      </c>
      <c r="J63" s="154" t="e" cm="1">
        <f t="array" ref="J63">_xlfn.IFS(AND(G63&gt;=1,G63&lt;=1.74),"Alles im grünen Bereich!",AND(G63&gt;=1.75,G63&lt;=2.49),"Vorsicht geboten: Hier besteht Handlungsbedarf!",AND(G63&gt;=2.5,G63&lt;=3),"Alarm! Akuter Handlungsbedarf!")</f>
        <v>#DIV/0!</v>
      </c>
      <c r="K63" s="155"/>
      <c r="L63" s="156"/>
      <c r="M63" s="157"/>
      <c r="N63"/>
    </row>
    <row r="64" spans="1:14" ht="33" customHeight="1" thickBot="1" x14ac:dyDescent="0.4">
      <c r="A64" s="37" t="s">
        <v>125</v>
      </c>
      <c r="B64" s="149" t="s">
        <v>126</v>
      </c>
      <c r="C64" s="149"/>
      <c r="D64" s="149"/>
      <c r="E64" s="38" t="e">
        <f>'4. Auswertung GF &amp; MA'!G24</f>
        <v>#DIV/0!</v>
      </c>
      <c r="F64" s="38" t="e">
        <f>'4. Auswertung GF &amp; MA'!G25</f>
        <v>#DIV/0!</v>
      </c>
      <c r="G64" s="39" t="e">
        <f t="shared" si="21"/>
        <v>#DIV/0!</v>
      </c>
      <c r="H64" s="40">
        <f>'3. Auswertung MA'!G85</f>
        <v>0</v>
      </c>
      <c r="I64" s="41" t="e">
        <f>G64</f>
        <v>#DIV/0!</v>
      </c>
      <c r="J64" s="167" t="e" cm="1">
        <f t="array" ref="J64">_xlfn.IFS(AND(G64&gt;=1,G64&lt;=1.74),"Alles im grünen Bereich!",AND(G64&gt;=1.75,G64&lt;=2.49),"Vorsicht geboten: Hier besteht Handlungsbedarf!",AND(G64&gt;=2.5,G64&lt;=3),"Alarm! Akuter Handlungsbedarf!")</f>
        <v>#DIV/0!</v>
      </c>
      <c r="K64" s="168"/>
      <c r="L64" s="158"/>
      <c r="M64" s="159"/>
      <c r="N64"/>
    </row>
    <row r="65" spans="1:14" x14ac:dyDescent="0.35">
      <c r="A65"/>
      <c r="B65"/>
      <c r="C65"/>
      <c r="D65"/>
      <c r="E65"/>
      <c r="F65"/>
      <c r="G65"/>
      <c r="H65"/>
      <c r="I65"/>
      <c r="J65"/>
      <c r="K65"/>
      <c r="L65"/>
      <c r="M65"/>
      <c r="N65"/>
    </row>
    <row r="66" spans="1:14" x14ac:dyDescent="0.35">
      <c r="A66"/>
      <c r="B66"/>
      <c r="C66"/>
      <c r="D66"/>
      <c r="E66"/>
      <c r="F66"/>
      <c r="G66"/>
      <c r="H66"/>
      <c r="I66"/>
      <c r="J66"/>
      <c r="K66"/>
      <c r="L66"/>
      <c r="M66"/>
      <c r="N66"/>
    </row>
    <row r="67" spans="1:14" x14ac:dyDescent="0.35">
      <c r="A67"/>
      <c r="B67"/>
      <c r="C67"/>
      <c r="D67"/>
      <c r="E67"/>
      <c r="F67"/>
      <c r="G67"/>
      <c r="H67"/>
      <c r="I67"/>
      <c r="J67"/>
      <c r="K67"/>
      <c r="L67"/>
      <c r="M67"/>
      <c r="N67"/>
    </row>
    <row r="68" spans="1:14" x14ac:dyDescent="0.35">
      <c r="A68"/>
      <c r="B68"/>
      <c r="C68"/>
      <c r="D68"/>
      <c r="E68"/>
      <c r="F68"/>
      <c r="G68"/>
      <c r="H68"/>
      <c r="I68"/>
      <c r="J68"/>
      <c r="K68"/>
      <c r="L68"/>
      <c r="M68"/>
      <c r="N68"/>
    </row>
    <row r="69" spans="1:14" x14ac:dyDescent="0.35">
      <c r="A69"/>
      <c r="B69"/>
      <c r="C69"/>
      <c r="D69"/>
      <c r="E69"/>
      <c r="F69"/>
      <c r="G69"/>
      <c r="H69"/>
      <c r="I69"/>
      <c r="J69"/>
      <c r="K69"/>
      <c r="L69"/>
      <c r="M69"/>
      <c r="N69"/>
    </row>
  </sheetData>
  <mergeCells count="126">
    <mergeCell ref="J59:K59"/>
    <mergeCell ref="J62:K62"/>
    <mergeCell ref="J63:K63"/>
    <mergeCell ref="J64:K64"/>
    <mergeCell ref="D1:J1"/>
    <mergeCell ref="J51:K51"/>
    <mergeCell ref="J52:K52"/>
    <mergeCell ref="J53:K53"/>
    <mergeCell ref="J57:K57"/>
    <mergeCell ref="J58:K58"/>
    <mergeCell ref="J36:K36"/>
    <mergeCell ref="J37:K37"/>
    <mergeCell ref="J41:K41"/>
    <mergeCell ref="J42:K42"/>
    <mergeCell ref="J43:K43"/>
    <mergeCell ref="J27:K27"/>
    <mergeCell ref="J30:K30"/>
    <mergeCell ref="J31:K31"/>
    <mergeCell ref="J32:K32"/>
    <mergeCell ref="J35:K35"/>
    <mergeCell ref="A61:D61"/>
    <mergeCell ref="B62:D62"/>
    <mergeCell ref="B63:D63"/>
    <mergeCell ref="B64:D64"/>
    <mergeCell ref="L61:M61"/>
    <mergeCell ref="L62:M64"/>
    <mergeCell ref="J5:K5"/>
    <mergeCell ref="J6:K6"/>
    <mergeCell ref="J7:K7"/>
    <mergeCell ref="J10:K10"/>
    <mergeCell ref="J11:K11"/>
    <mergeCell ref="J12:K12"/>
    <mergeCell ref="J15:K15"/>
    <mergeCell ref="J16:K16"/>
    <mergeCell ref="J17:K17"/>
    <mergeCell ref="J20:K20"/>
    <mergeCell ref="J21:K21"/>
    <mergeCell ref="J22:K22"/>
    <mergeCell ref="J25:K25"/>
    <mergeCell ref="I61:K61"/>
    <mergeCell ref="L29:M29"/>
    <mergeCell ref="L30:M32"/>
    <mergeCell ref="L34:M34"/>
    <mergeCell ref="I9:K9"/>
    <mergeCell ref="I14:K14"/>
    <mergeCell ref="L5:M7"/>
    <mergeCell ref="L9:M9"/>
    <mergeCell ref="L10:M12"/>
    <mergeCell ref="A1:B1"/>
    <mergeCell ref="B22:D22"/>
    <mergeCell ref="A24:D24"/>
    <mergeCell ref="B25:D25"/>
    <mergeCell ref="B26:D26"/>
    <mergeCell ref="B27:D27"/>
    <mergeCell ref="A4:D4"/>
    <mergeCell ref="B5:D5"/>
    <mergeCell ref="B6:D6"/>
    <mergeCell ref="B7:D7"/>
    <mergeCell ref="A56:D56"/>
    <mergeCell ref="I40:K40"/>
    <mergeCell ref="L35:M37"/>
    <mergeCell ref="A39:M39"/>
    <mergeCell ref="B35:D35"/>
    <mergeCell ref="B36:D36"/>
    <mergeCell ref="B37:D37"/>
    <mergeCell ref="A40:D40"/>
    <mergeCell ref="B41:D41"/>
    <mergeCell ref="B42:D42"/>
    <mergeCell ref="B43:D43"/>
    <mergeCell ref="L40:M40"/>
    <mergeCell ref="L41:M43"/>
    <mergeCell ref="B57:D57"/>
    <mergeCell ref="B58:D58"/>
    <mergeCell ref="B59:D59"/>
    <mergeCell ref="L51:M53"/>
    <mergeCell ref="L56:M56"/>
    <mergeCell ref="L57:M59"/>
    <mergeCell ref="I45:K45"/>
    <mergeCell ref="I50:K50"/>
    <mergeCell ref="A45:D45"/>
    <mergeCell ref="B46:D46"/>
    <mergeCell ref="B47:D47"/>
    <mergeCell ref="B48:D48"/>
    <mergeCell ref="A50:D50"/>
    <mergeCell ref="L45:M45"/>
    <mergeCell ref="L46:M48"/>
    <mergeCell ref="L50:M50"/>
    <mergeCell ref="J46:K46"/>
    <mergeCell ref="J47:K47"/>
    <mergeCell ref="J48:K48"/>
    <mergeCell ref="I56:K56"/>
    <mergeCell ref="A55:M55"/>
    <mergeCell ref="B51:D51"/>
    <mergeCell ref="B52:D52"/>
    <mergeCell ref="B53:D53"/>
    <mergeCell ref="B31:D31"/>
    <mergeCell ref="B32:D32"/>
    <mergeCell ref="A34:D34"/>
    <mergeCell ref="J26:K26"/>
    <mergeCell ref="I19:K19"/>
    <mergeCell ref="I24:K24"/>
    <mergeCell ref="L15:M17"/>
    <mergeCell ref="L19:M19"/>
    <mergeCell ref="L20:M22"/>
    <mergeCell ref="L24:M24"/>
    <mergeCell ref="B15:D15"/>
    <mergeCell ref="B16:D16"/>
    <mergeCell ref="B17:D17"/>
    <mergeCell ref="A19:D19"/>
    <mergeCell ref="B20:D20"/>
    <mergeCell ref="B21:D21"/>
    <mergeCell ref="I29:K29"/>
    <mergeCell ref="I34:K34"/>
    <mergeCell ref="L25:M27"/>
    <mergeCell ref="L14:M14"/>
    <mergeCell ref="A9:D9"/>
    <mergeCell ref="B10:D10"/>
    <mergeCell ref="B11:D11"/>
    <mergeCell ref="B12:D12"/>
    <mergeCell ref="A14:D14"/>
    <mergeCell ref="E2:L2"/>
    <mergeCell ref="A29:D29"/>
    <mergeCell ref="B30:D30"/>
    <mergeCell ref="I4:K4"/>
    <mergeCell ref="A3:M3"/>
    <mergeCell ref="L4:M4"/>
  </mergeCells>
  <conditionalFormatting sqref="E10:G13 E15:G18 E20:G23 E25:G28 E30:G33 E35:G37 E41:G44 E46:G49 E51:G53 E57:G59 E62:G64 E5:G8">
    <cfRule type="colorScale" priority="11">
      <colorScale>
        <cfvo type="num" val="1"/>
        <cfvo type="num" val="2"/>
        <cfvo type="num" val="3"/>
        <color rgb="FF00B050"/>
        <color rgb="FFFFFF00"/>
        <color rgb="FFFF0000"/>
      </colorScale>
    </cfRule>
  </conditionalFormatting>
  <conditionalFormatting sqref="J5:J7 K8 J10:J12 K13 J15:J17 K18 J20:J22 K23 J25:J27 K28 J30:J32 K33 J35:J37 J41:J43 K44 J46:J48 K49 J51:J53 J57:J59 K60 J62:J64">
    <cfRule type="cellIs" dxfId="12" priority="12" operator="between">
      <formula>1</formula>
      <formula>1.74</formula>
    </cfRule>
  </conditionalFormatting>
  <conditionalFormatting sqref="L5:L7">
    <cfRule type="notContainsBlanks" dxfId="11" priority="10">
      <formula>LEN(TRIM(L5))&gt;0</formula>
    </cfRule>
  </conditionalFormatting>
  <conditionalFormatting sqref="L10:L12">
    <cfRule type="notContainsBlanks" dxfId="10" priority="9">
      <formula>LEN(TRIM(L10))&gt;0</formula>
    </cfRule>
  </conditionalFormatting>
  <conditionalFormatting sqref="L15">
    <cfRule type="notContainsBlanks" dxfId="9" priority="8">
      <formula>LEN(TRIM(L15))&gt;0</formula>
    </cfRule>
  </conditionalFormatting>
  <conditionalFormatting sqref="L20:L22">
    <cfRule type="notContainsBlanks" dxfId="8" priority="7">
      <formula>LEN(TRIM(L20))&gt;0</formula>
    </cfRule>
  </conditionalFormatting>
  <conditionalFormatting sqref="L25:L27">
    <cfRule type="notContainsBlanks" dxfId="7" priority="6">
      <formula>LEN(TRIM(L25))&gt;0</formula>
    </cfRule>
  </conditionalFormatting>
  <conditionalFormatting sqref="L30:L32">
    <cfRule type="notContainsBlanks" dxfId="6" priority="5">
      <formula>LEN(TRIM(L30))&gt;0</formula>
    </cfRule>
  </conditionalFormatting>
  <conditionalFormatting sqref="L35:L37">
    <cfRule type="notContainsBlanks" dxfId="5" priority="4">
      <formula>LEN(TRIM(L35))&gt;0</formula>
    </cfRule>
  </conditionalFormatting>
  <conditionalFormatting sqref="L41:L43">
    <cfRule type="notContainsBlanks" dxfId="4" priority="14">
      <formula>LEN(TRIM(L41))&gt;0</formula>
    </cfRule>
  </conditionalFormatting>
  <conditionalFormatting sqref="L46:L48">
    <cfRule type="notContainsBlanks" dxfId="3" priority="3">
      <formula>LEN(TRIM(L46))&gt;0</formula>
    </cfRule>
  </conditionalFormatting>
  <conditionalFormatting sqref="L51:L53">
    <cfRule type="notContainsBlanks" dxfId="2" priority="2">
      <formula>LEN(TRIM(L51))&gt;0</formula>
    </cfRule>
  </conditionalFormatting>
  <conditionalFormatting sqref="L57:L59">
    <cfRule type="notContainsBlanks" dxfId="1" priority="15">
      <formula>LEN(TRIM(L57))&gt;0</formula>
    </cfRule>
  </conditionalFormatting>
  <conditionalFormatting sqref="L62:L64">
    <cfRule type="notContainsBlanks" dxfId="0" priority="1">
      <formula>LEN(TRIM(L62))&gt;0</formula>
    </cfRule>
  </conditionalFormatting>
  <hyperlinks>
    <hyperlink ref="L62:L64" location="Unternehmenskultur!A1" display="Unternehmenskultur!A1" xr:uid="{EB851D6A-E228-474C-8DC6-2852001A5AC3}"/>
    <hyperlink ref="L57:L59" location="'Werte &amp; Normen'!A1" display="'Werte &amp; Normen'!A1" xr:uid="{49E62D70-6D0B-47D3-A05E-3C4D1FDCBD93}"/>
    <hyperlink ref="L51:L53" location="'Qualifizierung &amp; Kompetenz'!A1" display="'Qualifizierung &amp; Kompetenz'!A1" xr:uid="{17F896F4-92CA-4A93-AFBE-FCDC315CD915}"/>
    <hyperlink ref="L46:L48" location="Mitarbeiterengagement!A1" display="Mitarbeiterengagement!A1" xr:uid="{D6C79905-E90E-461E-871F-924DFAD05FE0}"/>
    <hyperlink ref="L41:L43" location="Mitarbeiterzufriedenheit!A1" display="Mitarbeiterzufriedenheit!A1" xr:uid="{F3128053-6AF7-4925-95EF-795AF19BFE2E}"/>
    <hyperlink ref="L35:L37" location="Führung!A1" display="Führung!A1" xr:uid="{7E9C955A-9B03-4789-8D86-A93D97174624}"/>
    <hyperlink ref="L30:L32" location="'Kommunikation &amp; Transparenz'!A1" display="'Kommunikation &amp; Transparenz'!A1" xr:uid="{2777746E-7A7E-4340-A74C-63C4B9F186CE}"/>
    <hyperlink ref="L25:L27" location="Innovationsfähigkeit!A1" display="Innovationsfähigkeit!A1" xr:uid="{E598D336-2E5C-4BCA-8BB5-5B820F59C5FF}"/>
    <hyperlink ref="L20:L22" location="'Finanzielle Stabilität'!A1" display="'Finanzielle Stabilität'!A1" xr:uid="{95E5687A-28A8-43F5-8D05-F8AF43F0C4FE}"/>
    <hyperlink ref="L15:L17" location="Kundenorientierung!A1" display="Kundenorientierung!A1" xr:uid="{965D9443-6E69-48EE-8BAA-97B26070262A}"/>
    <hyperlink ref="L10:L12" location="Risikomanagement!A1" display="Risikomanagement!A1" xr:uid="{49CBD24E-8D3C-4034-B308-0C3DD16D7AAF}"/>
    <hyperlink ref="L5:L7" location="Anpassungsfähigkeit!A1" display="Anpassungsfähigkeit!A1" xr:uid="{7BE2CC84-C7E7-421C-AF56-56B5CC3C8F6D}"/>
    <hyperlink ref="L5:M7" location="'6. Übersicht Werkzeugliste'!A3:M8" display="'6. Übersicht Werkzeugliste'!A3:M8" xr:uid="{B1071DC0-3A15-405D-A7EB-A975C0B1A04D}"/>
    <hyperlink ref="L10:M12" location="'6. Übersicht Werkzeugliste'!A10:M14" display="'6. Übersicht Werkzeugliste'!A10:M14" xr:uid="{464F8653-BDB8-46B9-8902-4BCE393112B1}"/>
    <hyperlink ref="L15:M17" location="'6. Übersicht Werkzeugliste'!A16:M20" display="'6. Übersicht Werkzeugliste'!A16:M20" xr:uid="{6CAAD7B0-0DF5-4BD5-89E8-9ABB52E5940F}"/>
    <hyperlink ref="L20:M22" location="'6. Übersicht Werkzeugliste'!A22:M24" display="'6. Übersicht Werkzeugliste'!A22:M24" xr:uid="{B277C37D-F0E9-438B-9F53-429D38246E85}"/>
    <hyperlink ref="L25:M27" location="'6. Übersicht Werkzeugliste'!A26:M31" display="'6. Übersicht Werkzeugliste'!A26:M31" xr:uid="{29835EF1-8920-4813-B211-8978D607CAA8}"/>
    <hyperlink ref="L30:M32" location="'6. Übersicht Werkzeugliste'!A33:M39" display="'6. Übersicht Werkzeugliste'!A33:M39" xr:uid="{2E2945F8-C4D6-4B46-93F6-0DA53B3168D3}"/>
    <hyperlink ref="L35:M37" location="'6. Übersicht Werkzeugliste'!A41:M47" display="'6. Übersicht Werkzeugliste'!A41:M47" xr:uid="{0CAA5DE8-B861-47BF-8092-D5CDB0EFB0E7}"/>
    <hyperlink ref="L41:M43" location="'6. Übersicht Werkzeugliste'!A49:M55" display="'6. Übersicht Werkzeugliste'!A49:M55" xr:uid="{C0C3FF1E-ECB0-4C5F-81A0-A268E6A1963B}"/>
    <hyperlink ref="L46:M48" location="'6. Übersicht Werkzeugliste'!A57:M63" display="'6. Übersicht Werkzeugliste'!A57:M63" xr:uid="{E7ACFBA5-5DA1-47A5-84C0-C6DE3857BD68}"/>
    <hyperlink ref="L51:M53" location="'6. Übersicht Werkzeugliste'!A65:M71" display="'6. Übersicht Werkzeugliste'!A65:M71" xr:uid="{1DCF3F74-EA80-4A2F-90EB-921DD99AAEE4}"/>
    <hyperlink ref="L57:M59" location="'6. Übersicht Werkzeugliste'!A73:M78" display="'6. Übersicht Werkzeugliste'!A73:M78" xr:uid="{684B0315-2D5E-47D8-860F-0FBDCB512A86}"/>
    <hyperlink ref="L62:M64" location="'6. Übersicht Werkzeugliste'!A80:M87" display="'6. Übersicht Werkzeugliste'!A80:M87" xr:uid="{3E0102F5-2603-4D4A-AD12-A10BEFF23E19}"/>
  </hyperlinks>
  <pageMargins left="0.23622047244094491" right="0.23622047244094491" top="0.19685039370078741" bottom="0.19685039370078741" header="0.11811023622047245" footer="0.11811023622047245"/>
  <pageSetup paperSize="9" scale="78" fitToHeight="0" orientation="landscape" r:id="rId1"/>
  <headerFooter scaleWithDoc="0"/>
  <rowBreaks count="2" manualBreakCount="2">
    <brk id="38" max="12" man="1"/>
    <brk id="53" max="12" man="1"/>
  </rowBreaks>
  <drawing r:id="rId2"/>
  <extLst>
    <ext xmlns:x14="http://schemas.microsoft.com/office/spreadsheetml/2009/9/main" uri="{78C0D931-6437-407d-A8EE-F0AAD7539E65}">
      <x14:conditionalFormattings>
        <x14:conditionalFormatting xmlns:xm="http://schemas.microsoft.com/office/excel/2006/main">
          <x14:cfRule type="iconSet" priority="13" id="{17CB1250-C1F2-4E28-9301-DF04E622EB85}">
            <x14:iconSet iconSet="3Symbols" showValue="0" custom="1">
              <x14:cfvo type="percent">
                <xm:f>0</xm:f>
              </x14:cfvo>
              <x14:cfvo type="num">
                <xm:f>1.75</xm:f>
              </x14:cfvo>
              <x14:cfvo type="num">
                <xm:f>2.5</xm:f>
              </x14:cfvo>
              <x14:cfIcon iconSet="3Symbols" iconId="2"/>
              <x14:cfIcon iconSet="3Symbols" iconId="1"/>
              <x14:cfIcon iconSet="3Symbols" iconId="0"/>
            </x14:iconSet>
          </x14:cfRule>
          <xm:sqref>I44:J44 I8:J8 I60:J60 I13:J13 I18:J18 I23:J23 I28:J28 I33:J33 I49:J49 I5:I7 I10:I12 I15:I17 I20:I22 I25:I27 I30:I32 I35:I37 I41:I43 I46:I48 I51:I53 I57:I59 I62:I64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1B0EC-FFDF-4C0C-8EC6-8751E560DCB2}">
  <sheetPr>
    <tabColor rgb="FF1D2C4A"/>
    <pageSetUpPr fitToPage="1"/>
  </sheetPr>
  <dimension ref="A1:P88"/>
  <sheetViews>
    <sheetView showGridLines="0" topLeftCell="A77" zoomScale="80" zoomScaleNormal="80" zoomScaleSheetLayoutView="80" zoomScalePageLayoutView="80" workbookViewId="0">
      <selection activeCell="A80" sqref="A80:M87"/>
    </sheetView>
  </sheetViews>
  <sheetFormatPr baseColWidth="10" defaultRowHeight="14.5" x14ac:dyDescent="0.35"/>
  <cols>
    <col min="1" max="1" width="17.6328125" style="83" customWidth="1"/>
    <col min="2" max="12" width="13.1796875" style="83" customWidth="1"/>
    <col min="13" max="13" width="17.6328125" style="83" customWidth="1"/>
    <col min="14" max="14" width="6.08984375" style="83" customWidth="1"/>
    <col min="15" max="16384" width="10.90625" style="83"/>
  </cols>
  <sheetData>
    <row r="1" spans="1:16" ht="70" customHeight="1" x14ac:dyDescent="0.6">
      <c r="A1" s="20" t="e" vm="1">
        <v>#VALUE!</v>
      </c>
      <c r="B1" s="20"/>
      <c r="C1" s="94" t="s">
        <v>140</v>
      </c>
      <c r="D1" s="94"/>
      <c r="E1" s="94"/>
      <c r="F1" s="94"/>
      <c r="G1" s="94"/>
      <c r="H1" s="94"/>
      <c r="I1" s="94"/>
      <c r="J1" s="94"/>
      <c r="K1" s="94"/>
      <c r="L1" s="19"/>
      <c r="M1" s="19" t="e" vm="2">
        <v>#VALUE!</v>
      </c>
      <c r="N1"/>
      <c r="O1"/>
      <c r="P1"/>
    </row>
    <row r="2" spans="1:16" ht="44.5" customHeight="1" thickBot="1" x14ac:dyDescent="0.4">
      <c r="A2"/>
      <c r="B2" s="21"/>
      <c r="C2" s="95"/>
      <c r="D2" s="95"/>
      <c r="E2" s="95"/>
      <c r="F2" s="95"/>
      <c r="G2" s="95"/>
      <c r="H2" s="95"/>
      <c r="I2" s="95"/>
      <c r="J2" s="95"/>
      <c r="K2" s="95"/>
      <c r="L2" s="21"/>
      <c r="M2" s="21"/>
      <c r="N2"/>
      <c r="O2"/>
      <c r="P2"/>
    </row>
    <row r="3" spans="1:16" ht="20" customHeight="1" x14ac:dyDescent="0.4">
      <c r="A3" s="194" t="s">
        <v>2</v>
      </c>
      <c r="B3" s="195"/>
      <c r="C3" s="195"/>
      <c r="D3" s="195"/>
      <c r="E3" s="195"/>
      <c r="F3" s="195"/>
      <c r="G3" s="195"/>
      <c r="H3" s="195"/>
      <c r="I3" s="195"/>
      <c r="J3" s="195"/>
      <c r="K3" s="195"/>
      <c r="L3" s="195"/>
      <c r="M3" s="196"/>
      <c r="N3"/>
      <c r="O3"/>
      <c r="P3"/>
    </row>
    <row r="4" spans="1:16" ht="20" customHeight="1" x14ac:dyDescent="0.35">
      <c r="A4" s="197" t="s">
        <v>3</v>
      </c>
      <c r="B4" s="198"/>
      <c r="C4" s="198"/>
      <c r="D4" s="198"/>
      <c r="E4" s="198"/>
      <c r="F4" s="198"/>
      <c r="G4" s="198"/>
      <c r="H4" s="198"/>
      <c r="I4" s="198"/>
      <c r="J4" s="198"/>
      <c r="K4" s="198"/>
      <c r="L4" s="198"/>
      <c r="M4" s="199"/>
      <c r="N4"/>
      <c r="O4"/>
      <c r="P4"/>
    </row>
    <row r="5" spans="1:16" ht="60" customHeight="1" x14ac:dyDescent="0.35">
      <c r="A5" s="184" t="s">
        <v>141</v>
      </c>
      <c r="B5" s="185"/>
      <c r="C5" s="185"/>
      <c r="D5" s="185"/>
      <c r="E5" s="148" t="s">
        <v>142</v>
      </c>
      <c r="F5" s="148"/>
      <c r="G5" s="148"/>
      <c r="H5" s="148"/>
      <c r="I5" s="148"/>
      <c r="J5" s="148"/>
      <c r="K5" s="148"/>
      <c r="L5" s="148"/>
      <c r="M5" s="182"/>
      <c r="N5"/>
      <c r="O5"/>
      <c r="P5"/>
    </row>
    <row r="6" spans="1:16" ht="40" customHeight="1" x14ac:dyDescent="0.35">
      <c r="A6" s="184" t="s">
        <v>4</v>
      </c>
      <c r="B6" s="185"/>
      <c r="C6" s="185"/>
      <c r="D6" s="185"/>
      <c r="E6" s="148" t="s">
        <v>143</v>
      </c>
      <c r="F6" s="148"/>
      <c r="G6" s="148"/>
      <c r="H6" s="148"/>
      <c r="I6" s="148"/>
      <c r="J6" s="148"/>
      <c r="K6" s="148"/>
      <c r="L6" s="148"/>
      <c r="M6" s="182"/>
      <c r="N6"/>
      <c r="O6"/>
      <c r="P6"/>
    </row>
    <row r="7" spans="1:16" ht="40" customHeight="1" x14ac:dyDescent="0.35">
      <c r="A7" s="184" t="s">
        <v>144</v>
      </c>
      <c r="B7" s="185"/>
      <c r="C7" s="185"/>
      <c r="D7" s="185"/>
      <c r="E7" s="148" t="s">
        <v>145</v>
      </c>
      <c r="F7" s="148"/>
      <c r="G7" s="148"/>
      <c r="H7" s="148"/>
      <c r="I7" s="148"/>
      <c r="J7" s="148"/>
      <c r="K7" s="148"/>
      <c r="L7" s="148"/>
      <c r="M7" s="182"/>
      <c r="N7"/>
      <c r="O7"/>
      <c r="P7"/>
    </row>
    <row r="8" spans="1:16" ht="72" customHeight="1" thickBot="1" x14ac:dyDescent="0.4">
      <c r="A8" s="186" t="s">
        <v>146</v>
      </c>
      <c r="B8" s="187"/>
      <c r="C8" s="187"/>
      <c r="D8" s="187"/>
      <c r="E8" s="149" t="s">
        <v>147</v>
      </c>
      <c r="F8" s="149"/>
      <c r="G8" s="149"/>
      <c r="H8" s="149"/>
      <c r="I8" s="149"/>
      <c r="J8" s="149"/>
      <c r="K8" s="149"/>
      <c r="L8" s="149"/>
      <c r="M8" s="183"/>
      <c r="N8"/>
      <c r="O8"/>
      <c r="P8"/>
    </row>
    <row r="9" spans="1:16" ht="28" customHeight="1" thickBot="1" x14ac:dyDescent="0.4">
      <c r="A9" s="56"/>
      <c r="B9"/>
      <c r="C9" s="52"/>
      <c r="D9" s="52"/>
      <c r="E9"/>
      <c r="F9"/>
      <c r="G9"/>
      <c r="H9"/>
      <c r="I9"/>
      <c r="J9"/>
      <c r="K9"/>
      <c r="L9"/>
      <c r="M9" s="52"/>
      <c r="N9"/>
      <c r="O9"/>
      <c r="P9"/>
    </row>
    <row r="10" spans="1:16" ht="20" customHeight="1" x14ac:dyDescent="0.4">
      <c r="A10" s="194" t="s">
        <v>2</v>
      </c>
      <c r="B10" s="195"/>
      <c r="C10" s="195"/>
      <c r="D10" s="195"/>
      <c r="E10" s="195"/>
      <c r="F10" s="195"/>
      <c r="G10" s="195"/>
      <c r="H10" s="195"/>
      <c r="I10" s="195"/>
      <c r="J10" s="195"/>
      <c r="K10" s="195"/>
      <c r="L10" s="195"/>
      <c r="M10" s="196"/>
      <c r="N10"/>
      <c r="O10"/>
      <c r="P10"/>
    </row>
    <row r="11" spans="1:16" ht="20" customHeight="1" x14ac:dyDescent="0.35">
      <c r="A11" s="197" t="s">
        <v>4</v>
      </c>
      <c r="B11" s="198"/>
      <c r="C11" s="198"/>
      <c r="D11" s="198"/>
      <c r="E11" s="198"/>
      <c r="F11" s="198"/>
      <c r="G11" s="198"/>
      <c r="H11" s="198"/>
      <c r="I11" s="198"/>
      <c r="J11" s="198"/>
      <c r="K11" s="198"/>
      <c r="L11" s="198"/>
      <c r="M11" s="199"/>
      <c r="N11"/>
      <c r="O11"/>
      <c r="P11"/>
    </row>
    <row r="12" spans="1:16" ht="40" customHeight="1" x14ac:dyDescent="0.35">
      <c r="A12" s="184" t="s">
        <v>148</v>
      </c>
      <c r="B12" s="185"/>
      <c r="C12" s="185"/>
      <c r="D12" s="185"/>
      <c r="E12" s="148" t="s">
        <v>149</v>
      </c>
      <c r="F12" s="148"/>
      <c r="G12" s="148"/>
      <c r="H12" s="148"/>
      <c r="I12" s="148"/>
      <c r="J12" s="148"/>
      <c r="K12" s="148"/>
      <c r="L12" s="148"/>
      <c r="M12" s="182"/>
      <c r="N12"/>
      <c r="O12"/>
      <c r="P12"/>
    </row>
    <row r="13" spans="1:16" ht="40" customHeight="1" x14ac:dyDescent="0.35">
      <c r="A13" s="184" t="s">
        <v>4</v>
      </c>
      <c r="B13" s="185"/>
      <c r="C13" s="185"/>
      <c r="D13" s="185"/>
      <c r="E13" s="148" t="s">
        <v>143</v>
      </c>
      <c r="F13" s="148"/>
      <c r="G13" s="148"/>
      <c r="H13" s="148"/>
      <c r="I13" s="148"/>
      <c r="J13" s="148"/>
      <c r="K13" s="148"/>
      <c r="L13" s="148"/>
      <c r="M13" s="182"/>
      <c r="N13"/>
      <c r="O13"/>
      <c r="P13"/>
    </row>
    <row r="14" spans="1:16" ht="60" customHeight="1" thickBot="1" x14ac:dyDescent="0.4">
      <c r="A14" s="186" t="s">
        <v>181</v>
      </c>
      <c r="B14" s="187"/>
      <c r="C14" s="187"/>
      <c r="D14" s="187"/>
      <c r="E14" s="149" t="s">
        <v>150</v>
      </c>
      <c r="F14" s="149"/>
      <c r="G14" s="149"/>
      <c r="H14" s="149"/>
      <c r="I14" s="149"/>
      <c r="J14" s="149"/>
      <c r="K14" s="149"/>
      <c r="L14" s="149"/>
      <c r="M14" s="183"/>
      <c r="N14"/>
      <c r="O14"/>
      <c r="P14"/>
    </row>
    <row r="15" spans="1:16" ht="28" customHeight="1" thickBot="1" x14ac:dyDescent="0.4">
      <c r="A15" s="56"/>
      <c r="B15" s="52"/>
      <c r="C15" s="52"/>
      <c r="D15"/>
      <c r="E15"/>
      <c r="F15"/>
      <c r="G15"/>
      <c r="H15"/>
      <c r="I15" s="53"/>
      <c r="J15" s="53"/>
      <c r="K15" s="53"/>
      <c r="L15" s="53"/>
      <c r="M15" s="53"/>
      <c r="N15"/>
      <c r="O15"/>
      <c r="P15"/>
    </row>
    <row r="16" spans="1:16" ht="20" customHeight="1" x14ac:dyDescent="0.4">
      <c r="A16" s="194" t="s">
        <v>2</v>
      </c>
      <c r="B16" s="195"/>
      <c r="C16" s="195"/>
      <c r="D16" s="195"/>
      <c r="E16" s="195"/>
      <c r="F16" s="195"/>
      <c r="G16" s="195"/>
      <c r="H16" s="195"/>
      <c r="I16" s="195"/>
      <c r="J16" s="195"/>
      <c r="K16" s="195"/>
      <c r="L16" s="195"/>
      <c r="M16" s="196"/>
      <c r="N16"/>
      <c r="O16"/>
      <c r="P16"/>
    </row>
    <row r="17" spans="1:16" ht="20" customHeight="1" x14ac:dyDescent="0.35">
      <c r="A17" s="197" t="s">
        <v>5</v>
      </c>
      <c r="B17" s="198"/>
      <c r="C17" s="198"/>
      <c r="D17" s="198"/>
      <c r="E17" s="198"/>
      <c r="F17" s="198"/>
      <c r="G17" s="198"/>
      <c r="H17" s="198"/>
      <c r="I17" s="198"/>
      <c r="J17" s="198"/>
      <c r="K17" s="198"/>
      <c r="L17" s="198"/>
      <c r="M17" s="199"/>
      <c r="N17"/>
      <c r="O17"/>
      <c r="P17"/>
    </row>
    <row r="18" spans="1:16" ht="60" customHeight="1" x14ac:dyDescent="0.35">
      <c r="A18" s="184" t="s">
        <v>151</v>
      </c>
      <c r="B18" s="185"/>
      <c r="C18" s="185"/>
      <c r="D18" s="185"/>
      <c r="E18" s="148" t="s">
        <v>152</v>
      </c>
      <c r="F18" s="148"/>
      <c r="G18" s="148"/>
      <c r="H18" s="148"/>
      <c r="I18" s="148"/>
      <c r="J18" s="148"/>
      <c r="K18" s="148"/>
      <c r="L18" s="148"/>
      <c r="M18" s="182"/>
      <c r="N18"/>
      <c r="O18"/>
      <c r="P18"/>
    </row>
    <row r="19" spans="1:16" ht="72" customHeight="1" x14ac:dyDescent="0.35">
      <c r="A19" s="184" t="s">
        <v>146</v>
      </c>
      <c r="B19" s="185"/>
      <c r="C19" s="185"/>
      <c r="D19" s="185"/>
      <c r="E19" s="148" t="s">
        <v>147</v>
      </c>
      <c r="F19" s="148"/>
      <c r="G19" s="148"/>
      <c r="H19" s="148"/>
      <c r="I19" s="148"/>
      <c r="J19" s="148"/>
      <c r="K19" s="148"/>
      <c r="L19" s="148"/>
      <c r="M19" s="182"/>
      <c r="N19"/>
      <c r="O19"/>
      <c r="P19"/>
    </row>
    <row r="20" spans="1:16" ht="40" customHeight="1" thickBot="1" x14ac:dyDescent="0.4">
      <c r="A20" s="186" t="s">
        <v>153</v>
      </c>
      <c r="B20" s="187"/>
      <c r="C20" s="187"/>
      <c r="D20" s="187"/>
      <c r="E20" s="149" t="s">
        <v>154</v>
      </c>
      <c r="F20" s="149"/>
      <c r="G20" s="149"/>
      <c r="H20" s="149"/>
      <c r="I20" s="149"/>
      <c r="J20" s="149"/>
      <c r="K20" s="149"/>
      <c r="L20" s="149"/>
      <c r="M20" s="183"/>
      <c r="N20"/>
      <c r="O20"/>
      <c r="P20"/>
    </row>
    <row r="21" spans="1:16" ht="28" customHeight="1" thickBot="1" x14ac:dyDescent="0.4">
      <c r="A21" s="56"/>
      <c r="B21" s="52"/>
      <c r="C21" s="52"/>
      <c r="D21"/>
      <c r="E21"/>
      <c r="F21" s="54"/>
      <c r="G21" s="54"/>
      <c r="H21" s="54"/>
      <c r="I21" s="54"/>
      <c r="J21" s="54"/>
      <c r="K21" s="54"/>
      <c r="L21" s="54"/>
      <c r="M21" s="54"/>
      <c r="N21"/>
      <c r="O21"/>
      <c r="P21"/>
    </row>
    <row r="22" spans="1:16" ht="20" customHeight="1" x14ac:dyDescent="0.4">
      <c r="A22" s="194" t="s">
        <v>2</v>
      </c>
      <c r="B22" s="195"/>
      <c r="C22" s="195"/>
      <c r="D22" s="195"/>
      <c r="E22" s="195"/>
      <c r="F22" s="195"/>
      <c r="G22" s="195"/>
      <c r="H22" s="195"/>
      <c r="I22" s="195"/>
      <c r="J22" s="195"/>
      <c r="K22" s="195"/>
      <c r="L22" s="195"/>
      <c r="M22" s="196"/>
      <c r="N22"/>
      <c r="O22"/>
      <c r="P22"/>
    </row>
    <row r="23" spans="1:16" ht="20" customHeight="1" x14ac:dyDescent="0.35">
      <c r="A23" s="197" t="s">
        <v>6</v>
      </c>
      <c r="B23" s="198"/>
      <c r="C23" s="198"/>
      <c r="D23" s="198"/>
      <c r="E23" s="198"/>
      <c r="F23" s="198"/>
      <c r="G23" s="198"/>
      <c r="H23" s="198"/>
      <c r="I23" s="198"/>
      <c r="J23" s="198"/>
      <c r="K23" s="198"/>
      <c r="L23" s="198"/>
      <c r="M23" s="199"/>
      <c r="N23"/>
      <c r="O23"/>
      <c r="P23"/>
    </row>
    <row r="24" spans="1:16" ht="40" customHeight="1" thickBot="1" x14ac:dyDescent="0.4">
      <c r="A24" s="186" t="s">
        <v>148</v>
      </c>
      <c r="B24" s="187"/>
      <c r="C24" s="187"/>
      <c r="D24" s="187"/>
      <c r="E24" s="149" t="s">
        <v>149</v>
      </c>
      <c r="F24" s="149"/>
      <c r="G24" s="149"/>
      <c r="H24" s="149"/>
      <c r="I24" s="149"/>
      <c r="J24" s="149"/>
      <c r="K24" s="149"/>
      <c r="L24" s="149"/>
      <c r="M24" s="183"/>
      <c r="N24"/>
      <c r="O24"/>
      <c r="P24"/>
    </row>
    <row r="25" spans="1:16" ht="28" customHeight="1" thickBot="1" x14ac:dyDescent="0.4">
      <c r="A25" s="56"/>
      <c r="B25" s="52"/>
      <c r="C25" s="55"/>
      <c r="D25" s="55"/>
      <c r="E25" s="55"/>
      <c r="F25" s="55"/>
      <c r="G25" s="55"/>
      <c r="H25" s="55"/>
      <c r="I25" s="55"/>
      <c r="J25" s="55"/>
      <c r="K25" s="55"/>
      <c r="L25" s="55"/>
      <c r="M25" s="55"/>
      <c r="N25"/>
      <c r="O25"/>
      <c r="P25"/>
    </row>
    <row r="26" spans="1:16" ht="20" customHeight="1" x14ac:dyDescent="0.4">
      <c r="A26" s="194" t="s">
        <v>2</v>
      </c>
      <c r="B26" s="195"/>
      <c r="C26" s="195"/>
      <c r="D26" s="195"/>
      <c r="E26" s="195"/>
      <c r="F26" s="195"/>
      <c r="G26" s="195"/>
      <c r="H26" s="195"/>
      <c r="I26" s="195"/>
      <c r="J26" s="195"/>
      <c r="K26" s="195"/>
      <c r="L26" s="195"/>
      <c r="M26" s="196"/>
      <c r="N26"/>
      <c r="O26"/>
      <c r="P26"/>
    </row>
    <row r="27" spans="1:16" ht="20" customHeight="1" x14ac:dyDescent="0.35">
      <c r="A27" s="197" t="s">
        <v>7</v>
      </c>
      <c r="B27" s="198"/>
      <c r="C27" s="198"/>
      <c r="D27" s="198"/>
      <c r="E27" s="198"/>
      <c r="F27" s="198"/>
      <c r="G27" s="198"/>
      <c r="H27" s="198"/>
      <c r="I27" s="198"/>
      <c r="J27" s="198"/>
      <c r="K27" s="198"/>
      <c r="L27" s="198"/>
      <c r="M27" s="199"/>
      <c r="N27"/>
      <c r="O27"/>
      <c r="P27"/>
    </row>
    <row r="28" spans="1:16" ht="60" customHeight="1" x14ac:dyDescent="0.35">
      <c r="A28" s="184" t="s">
        <v>181</v>
      </c>
      <c r="B28" s="185"/>
      <c r="C28" s="185"/>
      <c r="D28" s="185"/>
      <c r="E28" s="148" t="s">
        <v>150</v>
      </c>
      <c r="F28" s="148"/>
      <c r="G28" s="148"/>
      <c r="H28" s="148"/>
      <c r="I28" s="148"/>
      <c r="J28" s="148"/>
      <c r="K28" s="148"/>
      <c r="L28" s="148"/>
      <c r="M28" s="182"/>
      <c r="N28"/>
      <c r="O28"/>
      <c r="P28"/>
    </row>
    <row r="29" spans="1:16" ht="40" customHeight="1" x14ac:dyDescent="0.35">
      <c r="A29" s="184" t="s">
        <v>144</v>
      </c>
      <c r="B29" s="185"/>
      <c r="C29" s="185"/>
      <c r="D29" s="185"/>
      <c r="E29" s="148" t="s">
        <v>145</v>
      </c>
      <c r="F29" s="148"/>
      <c r="G29" s="148"/>
      <c r="H29" s="148"/>
      <c r="I29" s="148"/>
      <c r="J29" s="148"/>
      <c r="K29" s="148"/>
      <c r="L29" s="148"/>
      <c r="M29" s="182"/>
      <c r="N29"/>
      <c r="O29"/>
      <c r="P29"/>
    </row>
    <row r="30" spans="1:16" ht="60" customHeight="1" x14ac:dyDescent="0.35">
      <c r="A30" s="184" t="s">
        <v>155</v>
      </c>
      <c r="B30" s="185"/>
      <c r="C30" s="185"/>
      <c r="D30" s="185"/>
      <c r="E30" s="148" t="s">
        <v>156</v>
      </c>
      <c r="F30" s="148"/>
      <c r="G30" s="148"/>
      <c r="H30" s="148"/>
      <c r="I30" s="148"/>
      <c r="J30" s="148"/>
      <c r="K30" s="148"/>
      <c r="L30" s="148"/>
      <c r="M30" s="182"/>
      <c r="N30"/>
      <c r="O30"/>
      <c r="P30"/>
    </row>
    <row r="31" spans="1:16" ht="40" customHeight="1" thickBot="1" x14ac:dyDescent="0.4">
      <c r="A31" s="186" t="s">
        <v>157</v>
      </c>
      <c r="B31" s="187"/>
      <c r="C31" s="187"/>
      <c r="D31" s="187"/>
      <c r="E31" s="149" t="s">
        <v>158</v>
      </c>
      <c r="F31" s="149"/>
      <c r="G31" s="149"/>
      <c r="H31" s="149"/>
      <c r="I31" s="149"/>
      <c r="J31" s="149"/>
      <c r="K31" s="149"/>
      <c r="L31" s="149"/>
      <c r="M31" s="183"/>
      <c r="N31"/>
      <c r="O31"/>
      <c r="P31"/>
    </row>
    <row r="32" spans="1:16" ht="28" customHeight="1" thickBot="1" x14ac:dyDescent="0.4">
      <c r="A32" s="56"/>
      <c r="B32" s="52"/>
      <c r="C32" s="52"/>
      <c r="D32"/>
      <c r="E32"/>
      <c r="F32"/>
      <c r="G32"/>
      <c r="H32" s="19"/>
      <c r="I32" s="19"/>
      <c r="J32" s="19"/>
      <c r="K32" s="19"/>
      <c r="L32" s="19"/>
      <c r="M32"/>
      <c r="N32"/>
      <c r="O32"/>
      <c r="P32"/>
    </row>
    <row r="33" spans="1:16" ht="20" customHeight="1" x14ac:dyDescent="0.4">
      <c r="A33" s="194" t="s">
        <v>2</v>
      </c>
      <c r="B33" s="195"/>
      <c r="C33" s="195"/>
      <c r="D33" s="195"/>
      <c r="E33" s="195"/>
      <c r="F33" s="195"/>
      <c r="G33" s="195"/>
      <c r="H33" s="195"/>
      <c r="I33" s="195"/>
      <c r="J33" s="195"/>
      <c r="K33" s="195"/>
      <c r="L33" s="195"/>
      <c r="M33" s="196"/>
      <c r="N33"/>
      <c r="O33"/>
      <c r="P33"/>
    </row>
    <row r="34" spans="1:16" ht="20" customHeight="1" x14ac:dyDescent="0.35">
      <c r="A34" s="197" t="s">
        <v>8</v>
      </c>
      <c r="B34" s="198"/>
      <c r="C34" s="198"/>
      <c r="D34" s="198"/>
      <c r="E34" s="198"/>
      <c r="F34" s="198"/>
      <c r="G34" s="198"/>
      <c r="H34" s="198"/>
      <c r="I34" s="198"/>
      <c r="J34" s="198"/>
      <c r="K34" s="198"/>
      <c r="L34" s="198"/>
      <c r="M34" s="199"/>
      <c r="N34"/>
      <c r="O34"/>
      <c r="P34"/>
    </row>
    <row r="35" spans="1:16" ht="60" customHeight="1" x14ac:dyDescent="0.35">
      <c r="A35" s="184" t="s">
        <v>159</v>
      </c>
      <c r="B35" s="185"/>
      <c r="C35" s="185"/>
      <c r="D35" s="185"/>
      <c r="E35" s="148" t="s">
        <v>160</v>
      </c>
      <c r="F35" s="148"/>
      <c r="G35" s="148"/>
      <c r="H35" s="148"/>
      <c r="I35" s="148"/>
      <c r="J35" s="148"/>
      <c r="K35" s="148"/>
      <c r="L35" s="148"/>
      <c r="M35" s="182"/>
      <c r="N35"/>
      <c r="O35"/>
      <c r="P35"/>
    </row>
    <row r="36" spans="1:16" ht="60" customHeight="1" x14ac:dyDescent="0.35">
      <c r="A36" s="184" t="s">
        <v>161</v>
      </c>
      <c r="B36" s="185"/>
      <c r="C36" s="185"/>
      <c r="D36" s="185"/>
      <c r="E36" s="148" t="s">
        <v>162</v>
      </c>
      <c r="F36" s="148"/>
      <c r="G36" s="148"/>
      <c r="H36" s="148"/>
      <c r="I36" s="148"/>
      <c r="J36" s="148"/>
      <c r="K36" s="148"/>
      <c r="L36" s="148"/>
      <c r="M36" s="182"/>
      <c r="N36"/>
      <c r="O36"/>
      <c r="P36"/>
    </row>
    <row r="37" spans="1:16" ht="72" customHeight="1" x14ac:dyDescent="0.35">
      <c r="A37" s="184" t="s">
        <v>163</v>
      </c>
      <c r="B37" s="185"/>
      <c r="C37" s="185"/>
      <c r="D37" s="185"/>
      <c r="E37" s="148" t="s">
        <v>164</v>
      </c>
      <c r="F37" s="148"/>
      <c r="G37" s="148"/>
      <c r="H37" s="148"/>
      <c r="I37" s="148"/>
      <c r="J37" s="148"/>
      <c r="K37" s="148"/>
      <c r="L37" s="148"/>
      <c r="M37" s="182"/>
      <c r="N37"/>
      <c r="O37"/>
      <c r="P37"/>
    </row>
    <row r="38" spans="1:16" ht="82" customHeight="1" x14ac:dyDescent="0.35">
      <c r="A38" s="184" t="s">
        <v>165</v>
      </c>
      <c r="B38" s="185"/>
      <c r="C38" s="185"/>
      <c r="D38" s="185"/>
      <c r="E38" s="148" t="s">
        <v>166</v>
      </c>
      <c r="F38" s="148"/>
      <c r="G38" s="148"/>
      <c r="H38" s="148"/>
      <c r="I38" s="148"/>
      <c r="J38" s="148"/>
      <c r="K38" s="148"/>
      <c r="L38" s="148"/>
      <c r="M38" s="182"/>
      <c r="N38"/>
      <c r="O38"/>
      <c r="P38"/>
    </row>
    <row r="39" spans="1:16" ht="72" customHeight="1" thickBot="1" x14ac:dyDescent="0.4">
      <c r="A39" s="186" t="s">
        <v>146</v>
      </c>
      <c r="B39" s="187"/>
      <c r="C39" s="187"/>
      <c r="D39" s="187"/>
      <c r="E39" s="149" t="s">
        <v>147</v>
      </c>
      <c r="F39" s="149"/>
      <c r="G39" s="149"/>
      <c r="H39" s="149"/>
      <c r="I39" s="149"/>
      <c r="J39" s="149"/>
      <c r="K39" s="149"/>
      <c r="L39" s="149"/>
      <c r="M39" s="183"/>
      <c r="N39"/>
      <c r="O39"/>
      <c r="P39"/>
    </row>
    <row r="40" spans="1:16" ht="28" customHeight="1" thickBot="1" x14ac:dyDescent="0.4">
      <c r="A40" s="56"/>
      <c r="B40" s="52"/>
      <c r="C40" s="52"/>
      <c r="D40"/>
      <c r="E40"/>
      <c r="F40"/>
      <c r="G40"/>
      <c r="H40"/>
      <c r="I40" s="52"/>
      <c r="J40" s="52"/>
      <c r="K40" s="19"/>
      <c r="L40" s="19"/>
      <c r="M40"/>
      <c r="N40"/>
      <c r="O40"/>
      <c r="P40"/>
    </row>
    <row r="41" spans="1:16" ht="20" customHeight="1" x14ac:dyDescent="0.4">
      <c r="A41" s="194" t="s">
        <v>2</v>
      </c>
      <c r="B41" s="195"/>
      <c r="C41" s="195"/>
      <c r="D41" s="195"/>
      <c r="E41" s="195"/>
      <c r="F41" s="195"/>
      <c r="G41" s="195"/>
      <c r="H41" s="195"/>
      <c r="I41" s="195"/>
      <c r="J41" s="195"/>
      <c r="K41" s="195"/>
      <c r="L41" s="195"/>
      <c r="M41" s="196"/>
      <c r="N41"/>
      <c r="O41"/>
      <c r="P41"/>
    </row>
    <row r="42" spans="1:16" ht="20" customHeight="1" x14ac:dyDescent="0.35">
      <c r="A42" s="197" t="s">
        <v>9</v>
      </c>
      <c r="B42" s="198"/>
      <c r="C42" s="198"/>
      <c r="D42" s="198"/>
      <c r="E42" s="198"/>
      <c r="F42" s="198"/>
      <c r="G42" s="198"/>
      <c r="H42" s="198"/>
      <c r="I42" s="198"/>
      <c r="J42" s="198"/>
      <c r="K42" s="198"/>
      <c r="L42" s="198"/>
      <c r="M42" s="199"/>
      <c r="N42"/>
      <c r="O42"/>
      <c r="P42"/>
    </row>
    <row r="43" spans="1:16" ht="60" customHeight="1" x14ac:dyDescent="0.35">
      <c r="A43" s="184" t="s">
        <v>151</v>
      </c>
      <c r="B43" s="185"/>
      <c r="C43" s="185"/>
      <c r="D43" s="185"/>
      <c r="E43" s="148" t="s">
        <v>152</v>
      </c>
      <c r="F43" s="148"/>
      <c r="G43" s="148"/>
      <c r="H43" s="148"/>
      <c r="I43" s="148"/>
      <c r="J43" s="148"/>
      <c r="K43" s="148"/>
      <c r="L43" s="148"/>
      <c r="M43" s="182"/>
      <c r="N43"/>
      <c r="O43"/>
      <c r="P43"/>
    </row>
    <row r="44" spans="1:16" ht="60" customHeight="1" x14ac:dyDescent="0.35">
      <c r="A44" s="184" t="s">
        <v>161</v>
      </c>
      <c r="B44" s="185"/>
      <c r="C44" s="185"/>
      <c r="D44" s="185"/>
      <c r="E44" s="148" t="s">
        <v>162</v>
      </c>
      <c r="F44" s="148"/>
      <c r="G44" s="148"/>
      <c r="H44" s="148"/>
      <c r="I44" s="148"/>
      <c r="J44" s="148"/>
      <c r="K44" s="148"/>
      <c r="L44" s="148"/>
      <c r="M44" s="182"/>
      <c r="N44"/>
      <c r="O44"/>
      <c r="P44"/>
    </row>
    <row r="45" spans="1:16" ht="40" customHeight="1" x14ac:dyDescent="0.35">
      <c r="A45" s="184" t="s">
        <v>167</v>
      </c>
      <c r="B45" s="185"/>
      <c r="C45" s="185"/>
      <c r="D45" s="185"/>
      <c r="E45" s="148" t="s">
        <v>168</v>
      </c>
      <c r="F45" s="148"/>
      <c r="G45" s="148"/>
      <c r="H45" s="148"/>
      <c r="I45" s="148"/>
      <c r="J45" s="148"/>
      <c r="K45" s="148"/>
      <c r="L45" s="148"/>
      <c r="M45" s="182"/>
      <c r="N45"/>
      <c r="O45"/>
      <c r="P45"/>
    </row>
    <row r="46" spans="1:16" ht="60" customHeight="1" x14ac:dyDescent="0.35">
      <c r="A46" s="184" t="s">
        <v>169</v>
      </c>
      <c r="B46" s="185"/>
      <c r="C46" s="185"/>
      <c r="D46" s="185"/>
      <c r="E46" s="148" t="s">
        <v>170</v>
      </c>
      <c r="F46" s="148"/>
      <c r="G46" s="148"/>
      <c r="H46" s="148"/>
      <c r="I46" s="148"/>
      <c r="J46" s="148"/>
      <c r="K46" s="148"/>
      <c r="L46" s="148"/>
      <c r="M46" s="182"/>
      <c r="N46"/>
      <c r="O46"/>
      <c r="P46"/>
    </row>
    <row r="47" spans="1:16" ht="47" customHeight="1" thickBot="1" x14ac:dyDescent="0.4">
      <c r="A47" s="186" t="s">
        <v>180</v>
      </c>
      <c r="B47" s="187"/>
      <c r="C47" s="187"/>
      <c r="D47" s="187"/>
      <c r="E47" s="149" t="s">
        <v>171</v>
      </c>
      <c r="F47" s="149"/>
      <c r="G47" s="149"/>
      <c r="H47" s="149"/>
      <c r="I47" s="149"/>
      <c r="J47" s="149"/>
      <c r="K47" s="149"/>
      <c r="L47" s="149"/>
      <c r="M47" s="183"/>
      <c r="N47"/>
      <c r="O47"/>
      <c r="P47"/>
    </row>
    <row r="48" spans="1:16" ht="28" customHeight="1" thickBot="1" x14ac:dyDescent="0.4">
      <c r="A48"/>
      <c r="B48" s="19"/>
      <c r="C48" s="19"/>
      <c r="D48" s="19"/>
      <c r="E48" s="19"/>
      <c r="F48" s="19"/>
      <c r="G48" s="19"/>
      <c r="H48" s="19"/>
      <c r="I48" s="19"/>
      <c r="J48" s="19"/>
      <c r="K48" s="19"/>
      <c r="L48" s="19"/>
      <c r="M48"/>
      <c r="N48"/>
      <c r="O48"/>
      <c r="P48"/>
    </row>
    <row r="49" spans="1:16" ht="20" customHeight="1" x14ac:dyDescent="0.4">
      <c r="A49" s="191" t="s">
        <v>12</v>
      </c>
      <c r="B49" s="192"/>
      <c r="C49" s="192"/>
      <c r="D49" s="192"/>
      <c r="E49" s="192"/>
      <c r="F49" s="192"/>
      <c r="G49" s="192"/>
      <c r="H49" s="192"/>
      <c r="I49" s="192"/>
      <c r="J49" s="192"/>
      <c r="K49" s="192"/>
      <c r="L49" s="192"/>
      <c r="M49" s="193"/>
      <c r="N49"/>
      <c r="O49"/>
      <c r="P49"/>
    </row>
    <row r="50" spans="1:16" ht="20" customHeight="1" x14ac:dyDescent="0.35">
      <c r="A50" s="188" t="s">
        <v>14</v>
      </c>
      <c r="B50" s="189"/>
      <c r="C50" s="189"/>
      <c r="D50" s="189"/>
      <c r="E50" s="189"/>
      <c r="F50" s="189"/>
      <c r="G50" s="189"/>
      <c r="H50" s="189"/>
      <c r="I50" s="189"/>
      <c r="J50" s="189"/>
      <c r="K50" s="189"/>
      <c r="L50" s="189"/>
      <c r="M50" s="190"/>
      <c r="N50"/>
      <c r="O50"/>
      <c r="P50"/>
    </row>
    <row r="51" spans="1:16" ht="60" customHeight="1" x14ac:dyDescent="0.35">
      <c r="A51" s="184" t="s">
        <v>172</v>
      </c>
      <c r="B51" s="185"/>
      <c r="C51" s="185"/>
      <c r="D51" s="185"/>
      <c r="E51" s="148" t="s">
        <v>173</v>
      </c>
      <c r="F51" s="148"/>
      <c r="G51" s="148"/>
      <c r="H51" s="148"/>
      <c r="I51" s="148"/>
      <c r="J51" s="148"/>
      <c r="K51" s="148"/>
      <c r="L51" s="148"/>
      <c r="M51" s="182"/>
      <c r="N51"/>
      <c r="O51"/>
      <c r="P51"/>
    </row>
    <row r="52" spans="1:16" ht="72" customHeight="1" x14ac:dyDescent="0.35">
      <c r="A52" s="184" t="s">
        <v>174</v>
      </c>
      <c r="B52" s="185"/>
      <c r="C52" s="185"/>
      <c r="D52" s="185"/>
      <c r="E52" s="148" t="s">
        <v>175</v>
      </c>
      <c r="F52" s="148"/>
      <c r="G52" s="148"/>
      <c r="H52" s="148"/>
      <c r="I52" s="148"/>
      <c r="J52" s="148"/>
      <c r="K52" s="148"/>
      <c r="L52" s="148"/>
      <c r="M52" s="182"/>
      <c r="N52"/>
      <c r="O52"/>
      <c r="P52"/>
    </row>
    <row r="53" spans="1:16" ht="60" customHeight="1" x14ac:dyDescent="0.35">
      <c r="A53" s="184" t="s">
        <v>176</v>
      </c>
      <c r="B53" s="185"/>
      <c r="C53" s="185"/>
      <c r="D53" s="185"/>
      <c r="E53" s="148" t="s">
        <v>177</v>
      </c>
      <c r="F53" s="148"/>
      <c r="G53" s="148"/>
      <c r="H53" s="148"/>
      <c r="I53" s="148"/>
      <c r="J53" s="148"/>
      <c r="K53" s="148"/>
      <c r="L53" s="148"/>
      <c r="M53" s="182"/>
      <c r="N53"/>
      <c r="O53"/>
      <c r="P53"/>
    </row>
    <row r="54" spans="1:16" ht="40" customHeight="1" x14ac:dyDescent="0.35">
      <c r="A54" s="184" t="s">
        <v>167</v>
      </c>
      <c r="B54" s="185"/>
      <c r="C54" s="185"/>
      <c r="D54" s="185"/>
      <c r="E54" s="148" t="s">
        <v>168</v>
      </c>
      <c r="F54" s="148"/>
      <c r="G54" s="148"/>
      <c r="H54" s="148"/>
      <c r="I54" s="148"/>
      <c r="J54" s="148"/>
      <c r="K54" s="148"/>
      <c r="L54" s="148"/>
      <c r="M54" s="182"/>
      <c r="N54"/>
      <c r="O54"/>
      <c r="P54"/>
    </row>
    <row r="55" spans="1:16" ht="72" customHeight="1" thickBot="1" x14ac:dyDescent="0.4">
      <c r="A55" s="186" t="s">
        <v>146</v>
      </c>
      <c r="B55" s="187"/>
      <c r="C55" s="187"/>
      <c r="D55" s="187"/>
      <c r="E55" s="149" t="s">
        <v>147</v>
      </c>
      <c r="F55" s="149"/>
      <c r="G55" s="149"/>
      <c r="H55" s="149"/>
      <c r="I55" s="149"/>
      <c r="J55" s="149"/>
      <c r="K55" s="149"/>
      <c r="L55" s="149"/>
      <c r="M55" s="183"/>
      <c r="N55"/>
      <c r="O55"/>
      <c r="P55"/>
    </row>
    <row r="56" spans="1:16" ht="28" customHeight="1" thickBot="1" x14ac:dyDescent="0.4">
      <c r="A56" s="57"/>
      <c r="B56" s="52"/>
      <c r="C56" s="52"/>
      <c r="D56"/>
      <c r="E56"/>
      <c r="F56"/>
      <c r="G56"/>
      <c r="H56"/>
      <c r="I56"/>
      <c r="J56" s="52"/>
      <c r="K56" s="19"/>
      <c r="L56" s="19"/>
      <c r="M56"/>
      <c r="N56"/>
      <c r="O56"/>
      <c r="P56"/>
    </row>
    <row r="57" spans="1:16" ht="20" customHeight="1" x14ac:dyDescent="0.4">
      <c r="A57" s="191" t="s">
        <v>12</v>
      </c>
      <c r="B57" s="192"/>
      <c r="C57" s="192"/>
      <c r="D57" s="192"/>
      <c r="E57" s="192"/>
      <c r="F57" s="192"/>
      <c r="G57" s="192"/>
      <c r="H57" s="192"/>
      <c r="I57" s="192"/>
      <c r="J57" s="192"/>
      <c r="K57" s="192"/>
      <c r="L57" s="192"/>
      <c r="M57" s="193"/>
      <c r="N57"/>
      <c r="O57"/>
      <c r="P57"/>
    </row>
    <row r="58" spans="1:16" ht="20" customHeight="1" x14ac:dyDescent="0.35">
      <c r="A58" s="188" t="s">
        <v>15</v>
      </c>
      <c r="B58" s="189"/>
      <c r="C58" s="189"/>
      <c r="D58" s="189"/>
      <c r="E58" s="189"/>
      <c r="F58" s="189"/>
      <c r="G58" s="189"/>
      <c r="H58" s="189"/>
      <c r="I58" s="189"/>
      <c r="J58" s="189"/>
      <c r="K58" s="189"/>
      <c r="L58" s="189"/>
      <c r="M58" s="190"/>
      <c r="N58"/>
      <c r="O58"/>
      <c r="P58"/>
    </row>
    <row r="59" spans="1:16" ht="60" customHeight="1" x14ac:dyDescent="0.35">
      <c r="A59" s="184" t="s">
        <v>159</v>
      </c>
      <c r="B59" s="185"/>
      <c r="C59" s="185"/>
      <c r="D59" s="185"/>
      <c r="E59" s="148" t="s">
        <v>160</v>
      </c>
      <c r="F59" s="148"/>
      <c r="G59" s="148"/>
      <c r="H59" s="148"/>
      <c r="I59" s="148"/>
      <c r="J59" s="148"/>
      <c r="K59" s="148"/>
      <c r="L59" s="148"/>
      <c r="M59" s="182"/>
      <c r="N59"/>
      <c r="O59"/>
      <c r="P59"/>
    </row>
    <row r="60" spans="1:16" ht="60" customHeight="1" x14ac:dyDescent="0.35">
      <c r="A60" s="184" t="s">
        <v>151</v>
      </c>
      <c r="B60" s="185"/>
      <c r="C60" s="185"/>
      <c r="D60" s="185"/>
      <c r="E60" s="148" t="s">
        <v>152</v>
      </c>
      <c r="F60" s="148"/>
      <c r="G60" s="148"/>
      <c r="H60" s="148"/>
      <c r="I60" s="148"/>
      <c r="J60" s="148"/>
      <c r="K60" s="148"/>
      <c r="L60" s="148"/>
      <c r="M60" s="182"/>
      <c r="N60"/>
      <c r="O60"/>
      <c r="P60"/>
    </row>
    <row r="61" spans="1:16" ht="60" customHeight="1" x14ac:dyDescent="0.35">
      <c r="A61" s="184" t="s">
        <v>176</v>
      </c>
      <c r="B61" s="185"/>
      <c r="C61" s="185"/>
      <c r="D61" s="185"/>
      <c r="E61" s="148" t="s">
        <v>177</v>
      </c>
      <c r="F61" s="148"/>
      <c r="G61" s="148"/>
      <c r="H61" s="148"/>
      <c r="I61" s="148"/>
      <c r="J61" s="148"/>
      <c r="K61" s="148"/>
      <c r="L61" s="148"/>
      <c r="M61" s="182"/>
      <c r="N61"/>
      <c r="O61"/>
      <c r="P61"/>
    </row>
    <row r="62" spans="1:16" ht="60" customHeight="1" x14ac:dyDescent="0.35">
      <c r="A62" s="184" t="s">
        <v>178</v>
      </c>
      <c r="B62" s="185"/>
      <c r="C62" s="185"/>
      <c r="D62" s="185"/>
      <c r="E62" s="148" t="s">
        <v>179</v>
      </c>
      <c r="F62" s="148"/>
      <c r="G62" s="148"/>
      <c r="H62" s="148"/>
      <c r="I62" s="148"/>
      <c r="J62" s="148"/>
      <c r="K62" s="148"/>
      <c r="L62" s="148"/>
      <c r="M62" s="182"/>
      <c r="N62"/>
      <c r="O62"/>
      <c r="P62"/>
    </row>
    <row r="63" spans="1:16" ht="72" customHeight="1" thickBot="1" x14ac:dyDescent="0.4">
      <c r="A63" s="186" t="s">
        <v>146</v>
      </c>
      <c r="B63" s="187"/>
      <c r="C63" s="187"/>
      <c r="D63" s="187"/>
      <c r="E63" s="149" t="s">
        <v>147</v>
      </c>
      <c r="F63" s="149"/>
      <c r="G63" s="149"/>
      <c r="H63" s="149"/>
      <c r="I63" s="149"/>
      <c r="J63" s="149"/>
      <c r="K63" s="149"/>
      <c r="L63" s="149"/>
      <c r="M63" s="183"/>
      <c r="N63"/>
      <c r="O63"/>
      <c r="P63"/>
    </row>
    <row r="64" spans="1:16" ht="28" customHeight="1" thickBot="1" x14ac:dyDescent="0.4">
      <c r="A64" s="57"/>
      <c r="B64" s="52"/>
      <c r="C64" s="52"/>
      <c r="D64"/>
      <c r="E64"/>
      <c r="F64"/>
      <c r="G64"/>
      <c r="H64"/>
      <c r="I64" s="53"/>
      <c r="J64" s="53"/>
      <c r="K64" s="19"/>
      <c r="L64" s="19"/>
      <c r="M64"/>
      <c r="N64"/>
      <c r="O64"/>
      <c r="P64"/>
    </row>
    <row r="65" spans="1:16" ht="20" customHeight="1" x14ac:dyDescent="0.4">
      <c r="A65" s="191" t="s">
        <v>12</v>
      </c>
      <c r="B65" s="192"/>
      <c r="C65" s="192"/>
      <c r="D65" s="192"/>
      <c r="E65" s="192"/>
      <c r="F65" s="192"/>
      <c r="G65" s="192"/>
      <c r="H65" s="192"/>
      <c r="I65" s="192"/>
      <c r="J65" s="192"/>
      <c r="K65" s="192"/>
      <c r="L65" s="192"/>
      <c r="M65" s="193"/>
      <c r="N65"/>
      <c r="O65"/>
      <c r="P65"/>
    </row>
    <row r="66" spans="1:16" ht="20" customHeight="1" x14ac:dyDescent="0.35">
      <c r="A66" s="188" t="s">
        <v>16</v>
      </c>
      <c r="B66" s="189"/>
      <c r="C66" s="189"/>
      <c r="D66" s="189"/>
      <c r="E66" s="189"/>
      <c r="F66" s="189"/>
      <c r="G66" s="189"/>
      <c r="H66" s="189"/>
      <c r="I66" s="189"/>
      <c r="J66" s="189"/>
      <c r="K66" s="189"/>
      <c r="L66" s="189"/>
      <c r="M66" s="190"/>
      <c r="N66"/>
      <c r="O66"/>
      <c r="P66"/>
    </row>
    <row r="67" spans="1:16" ht="60" customHeight="1" x14ac:dyDescent="0.35">
      <c r="A67" s="184" t="s">
        <v>172</v>
      </c>
      <c r="B67" s="185"/>
      <c r="C67" s="185"/>
      <c r="D67" s="185"/>
      <c r="E67" s="148" t="s">
        <v>173</v>
      </c>
      <c r="F67" s="148"/>
      <c r="G67" s="148"/>
      <c r="H67" s="148"/>
      <c r="I67" s="148"/>
      <c r="J67" s="148"/>
      <c r="K67" s="148"/>
      <c r="L67" s="148"/>
      <c r="M67" s="182"/>
      <c r="N67"/>
      <c r="O67"/>
      <c r="P67"/>
    </row>
    <row r="68" spans="1:16" ht="60" customHeight="1" x14ac:dyDescent="0.35">
      <c r="A68" s="184" t="s">
        <v>176</v>
      </c>
      <c r="B68" s="185"/>
      <c r="C68" s="185"/>
      <c r="D68" s="185"/>
      <c r="E68" s="148" t="s">
        <v>177</v>
      </c>
      <c r="F68" s="148"/>
      <c r="G68" s="148"/>
      <c r="H68" s="148"/>
      <c r="I68" s="148"/>
      <c r="J68" s="148"/>
      <c r="K68" s="148"/>
      <c r="L68" s="148"/>
      <c r="M68" s="182"/>
      <c r="N68"/>
      <c r="O68"/>
      <c r="P68"/>
    </row>
    <row r="69" spans="1:16" ht="72" customHeight="1" x14ac:dyDescent="0.35">
      <c r="A69" s="184" t="s">
        <v>163</v>
      </c>
      <c r="B69" s="185"/>
      <c r="C69" s="185"/>
      <c r="D69" s="185"/>
      <c r="E69" s="148" t="s">
        <v>164</v>
      </c>
      <c r="F69" s="148"/>
      <c r="G69" s="148"/>
      <c r="H69" s="148"/>
      <c r="I69" s="148"/>
      <c r="J69" s="148"/>
      <c r="K69" s="148"/>
      <c r="L69" s="148"/>
      <c r="M69" s="182"/>
      <c r="N69"/>
      <c r="O69"/>
      <c r="P69"/>
    </row>
    <row r="70" spans="1:16" ht="40" customHeight="1" x14ac:dyDescent="0.35">
      <c r="A70" s="184" t="s">
        <v>167</v>
      </c>
      <c r="B70" s="185"/>
      <c r="C70" s="185"/>
      <c r="D70" s="185"/>
      <c r="E70" s="148" t="s">
        <v>168</v>
      </c>
      <c r="F70" s="148"/>
      <c r="G70" s="148"/>
      <c r="H70" s="148"/>
      <c r="I70" s="148"/>
      <c r="J70" s="148"/>
      <c r="K70" s="148"/>
      <c r="L70" s="148"/>
      <c r="M70" s="182"/>
      <c r="N70"/>
      <c r="O70"/>
      <c r="P70"/>
    </row>
    <row r="71" spans="1:16" ht="60" customHeight="1" thickBot="1" x14ac:dyDescent="0.4">
      <c r="A71" s="186" t="s">
        <v>155</v>
      </c>
      <c r="B71" s="187"/>
      <c r="C71" s="187"/>
      <c r="D71" s="187"/>
      <c r="E71" s="149" t="s">
        <v>156</v>
      </c>
      <c r="F71" s="149"/>
      <c r="G71" s="149"/>
      <c r="H71" s="149"/>
      <c r="I71" s="149"/>
      <c r="J71" s="149"/>
      <c r="K71" s="149"/>
      <c r="L71" s="149"/>
      <c r="M71" s="183"/>
      <c r="N71"/>
      <c r="O71"/>
      <c r="P71"/>
    </row>
    <row r="72" spans="1:16" ht="28" customHeight="1" thickBot="1" x14ac:dyDescent="0.4">
      <c r="A72"/>
      <c r="B72" s="19"/>
      <c r="C72" s="19"/>
      <c r="D72" s="19"/>
      <c r="E72" s="19"/>
      <c r="F72" s="19"/>
      <c r="G72" s="19"/>
      <c r="H72" s="19"/>
      <c r="I72" s="19"/>
      <c r="J72" s="19"/>
      <c r="K72" s="19"/>
      <c r="L72" s="19"/>
      <c r="M72"/>
      <c r="N72"/>
      <c r="O72"/>
      <c r="P72"/>
    </row>
    <row r="73" spans="1:16" ht="20" customHeight="1" x14ac:dyDescent="0.35">
      <c r="A73" s="200" t="s">
        <v>13</v>
      </c>
      <c r="B73" s="201"/>
      <c r="C73" s="201"/>
      <c r="D73" s="201"/>
      <c r="E73" s="201"/>
      <c r="F73" s="201"/>
      <c r="G73" s="201"/>
      <c r="H73" s="201"/>
      <c r="I73" s="201"/>
      <c r="J73" s="201"/>
      <c r="K73" s="201"/>
      <c r="L73" s="201"/>
      <c r="M73" s="202"/>
      <c r="N73"/>
      <c r="O73"/>
      <c r="P73"/>
    </row>
    <row r="74" spans="1:16" ht="20" customHeight="1" x14ac:dyDescent="0.35">
      <c r="A74" s="203" t="s">
        <v>17</v>
      </c>
      <c r="B74" s="204"/>
      <c r="C74" s="204"/>
      <c r="D74" s="204"/>
      <c r="E74" s="204"/>
      <c r="F74" s="204"/>
      <c r="G74" s="204"/>
      <c r="H74" s="204"/>
      <c r="I74" s="204"/>
      <c r="J74" s="204"/>
      <c r="K74" s="204"/>
      <c r="L74" s="204"/>
      <c r="M74" s="205"/>
      <c r="N74"/>
      <c r="O74"/>
      <c r="P74"/>
    </row>
    <row r="75" spans="1:16" ht="60" customHeight="1" x14ac:dyDescent="0.35">
      <c r="A75" s="184" t="s">
        <v>178</v>
      </c>
      <c r="B75" s="185"/>
      <c r="C75" s="185"/>
      <c r="D75" s="185"/>
      <c r="E75" s="148" t="s">
        <v>179</v>
      </c>
      <c r="F75" s="148"/>
      <c r="G75" s="148"/>
      <c r="H75" s="148"/>
      <c r="I75" s="148"/>
      <c r="J75" s="148"/>
      <c r="K75" s="148"/>
      <c r="L75" s="148"/>
      <c r="M75" s="182"/>
      <c r="N75"/>
      <c r="O75"/>
      <c r="P75"/>
    </row>
    <row r="76" spans="1:16" ht="82" customHeight="1" x14ac:dyDescent="0.35">
      <c r="A76" s="184" t="s">
        <v>165</v>
      </c>
      <c r="B76" s="185"/>
      <c r="C76" s="185"/>
      <c r="D76" s="185"/>
      <c r="E76" s="148" t="s">
        <v>166</v>
      </c>
      <c r="F76" s="148"/>
      <c r="G76" s="148"/>
      <c r="H76" s="148"/>
      <c r="I76" s="148"/>
      <c r="J76" s="148"/>
      <c r="K76" s="148"/>
      <c r="L76" s="148"/>
      <c r="M76" s="182"/>
      <c r="N76"/>
      <c r="O76"/>
      <c r="P76"/>
    </row>
    <row r="77" spans="1:16" ht="40" customHeight="1" x14ac:dyDescent="0.35">
      <c r="A77" s="184" t="s">
        <v>157</v>
      </c>
      <c r="B77" s="185"/>
      <c r="C77" s="185"/>
      <c r="D77" s="185"/>
      <c r="E77" s="148" t="s">
        <v>158</v>
      </c>
      <c r="F77" s="148"/>
      <c r="G77" s="148"/>
      <c r="H77" s="148"/>
      <c r="I77" s="148"/>
      <c r="J77" s="148"/>
      <c r="K77" s="148"/>
      <c r="L77" s="148"/>
      <c r="M77" s="182"/>
      <c r="N77"/>
      <c r="O77"/>
      <c r="P77"/>
    </row>
    <row r="78" spans="1:16" ht="47" customHeight="1" thickBot="1" x14ac:dyDescent="0.4">
      <c r="A78" s="186" t="s">
        <v>180</v>
      </c>
      <c r="B78" s="187"/>
      <c r="C78" s="187"/>
      <c r="D78" s="187"/>
      <c r="E78" s="149" t="s">
        <v>171</v>
      </c>
      <c r="F78" s="149"/>
      <c r="G78" s="149"/>
      <c r="H78" s="149"/>
      <c r="I78" s="149"/>
      <c r="J78" s="149"/>
      <c r="K78" s="149"/>
      <c r="L78" s="149"/>
      <c r="M78" s="183"/>
      <c r="N78"/>
      <c r="O78"/>
      <c r="P78"/>
    </row>
    <row r="79" spans="1:16" ht="28" customHeight="1" thickBot="1" x14ac:dyDescent="0.4">
      <c r="A79" s="56"/>
      <c r="B79"/>
      <c r="C79" s="52"/>
      <c r="D79" s="52"/>
      <c r="E79"/>
      <c r="F79" s="52"/>
      <c r="G79" s="52"/>
      <c r="H79" s="19"/>
      <c r="I79" s="19"/>
      <c r="J79" s="19"/>
      <c r="K79" s="19"/>
      <c r="L79" s="19"/>
      <c r="M79"/>
      <c r="N79"/>
      <c r="O79"/>
      <c r="P79"/>
    </row>
    <row r="80" spans="1:16" ht="20" customHeight="1" x14ac:dyDescent="0.35">
      <c r="A80" s="200" t="s">
        <v>13</v>
      </c>
      <c r="B80" s="201"/>
      <c r="C80" s="201"/>
      <c r="D80" s="201"/>
      <c r="E80" s="201"/>
      <c r="F80" s="201"/>
      <c r="G80" s="201"/>
      <c r="H80" s="201"/>
      <c r="I80" s="201"/>
      <c r="J80" s="201"/>
      <c r="K80" s="201"/>
      <c r="L80" s="201"/>
      <c r="M80" s="202"/>
      <c r="N80"/>
      <c r="O80"/>
      <c r="P80"/>
    </row>
    <row r="81" spans="1:16" ht="20" customHeight="1" x14ac:dyDescent="0.35">
      <c r="A81" s="203" t="s">
        <v>18</v>
      </c>
      <c r="B81" s="204"/>
      <c r="C81" s="204"/>
      <c r="D81" s="204"/>
      <c r="E81" s="204"/>
      <c r="F81" s="204"/>
      <c r="G81" s="204"/>
      <c r="H81" s="204"/>
      <c r="I81" s="204"/>
      <c r="J81" s="204"/>
      <c r="K81" s="204"/>
      <c r="L81" s="204"/>
      <c r="M81" s="205"/>
      <c r="N81"/>
      <c r="O81"/>
      <c r="P81"/>
    </row>
    <row r="82" spans="1:16" s="84" customFormat="1" ht="60" customHeight="1" x14ac:dyDescent="0.35">
      <c r="A82" s="184" t="s">
        <v>159</v>
      </c>
      <c r="B82" s="185"/>
      <c r="C82" s="185"/>
      <c r="D82" s="185"/>
      <c r="E82" s="148" t="s">
        <v>160</v>
      </c>
      <c r="F82" s="148"/>
      <c r="G82" s="148"/>
      <c r="H82" s="148"/>
      <c r="I82" s="148"/>
      <c r="J82" s="148"/>
      <c r="K82" s="148"/>
      <c r="L82" s="148"/>
      <c r="M82" s="182"/>
      <c r="N82" s="1"/>
      <c r="O82" s="1"/>
      <c r="P82" s="1"/>
    </row>
    <row r="83" spans="1:16" s="84" customFormat="1" ht="72" customHeight="1" x14ac:dyDescent="0.35">
      <c r="A83" s="184" t="s">
        <v>174</v>
      </c>
      <c r="B83" s="185"/>
      <c r="C83" s="185"/>
      <c r="D83" s="185"/>
      <c r="E83" s="148" t="s">
        <v>175</v>
      </c>
      <c r="F83" s="148"/>
      <c r="G83" s="148"/>
      <c r="H83" s="148"/>
      <c r="I83" s="148"/>
      <c r="J83" s="148"/>
      <c r="K83" s="148"/>
      <c r="L83" s="148"/>
      <c r="M83" s="182"/>
      <c r="N83" s="1"/>
      <c r="O83" s="1"/>
      <c r="P83" s="1"/>
    </row>
    <row r="84" spans="1:16" s="84" customFormat="1" ht="60" customHeight="1" x14ac:dyDescent="0.35">
      <c r="A84" s="184" t="s">
        <v>178</v>
      </c>
      <c r="B84" s="185"/>
      <c r="C84" s="185"/>
      <c r="D84" s="185"/>
      <c r="E84" s="148" t="s">
        <v>179</v>
      </c>
      <c r="F84" s="148"/>
      <c r="G84" s="148"/>
      <c r="H84" s="148"/>
      <c r="I84" s="148"/>
      <c r="J84" s="148"/>
      <c r="K84" s="148"/>
      <c r="L84" s="148"/>
      <c r="M84" s="182"/>
      <c r="N84" s="1"/>
      <c r="O84" s="1"/>
      <c r="P84" s="1"/>
    </row>
    <row r="85" spans="1:16" s="84" customFormat="1" ht="79" customHeight="1" x14ac:dyDescent="0.35">
      <c r="A85" s="184" t="s">
        <v>165</v>
      </c>
      <c r="B85" s="185"/>
      <c r="C85" s="185"/>
      <c r="D85" s="185"/>
      <c r="E85" s="148" t="s">
        <v>166</v>
      </c>
      <c r="F85" s="148"/>
      <c r="G85" s="148"/>
      <c r="H85" s="148"/>
      <c r="I85" s="148"/>
      <c r="J85" s="148"/>
      <c r="K85" s="148"/>
      <c r="L85" s="148"/>
      <c r="M85" s="182"/>
      <c r="N85" s="1"/>
      <c r="O85" s="1"/>
      <c r="P85" s="1"/>
    </row>
    <row r="86" spans="1:16" s="84" customFormat="1" ht="60" customHeight="1" x14ac:dyDescent="0.35">
      <c r="A86" s="184" t="s">
        <v>169</v>
      </c>
      <c r="B86" s="185"/>
      <c r="C86" s="185"/>
      <c r="D86" s="185"/>
      <c r="E86" s="148" t="s">
        <v>170</v>
      </c>
      <c r="F86" s="148"/>
      <c r="G86" s="148"/>
      <c r="H86" s="148"/>
      <c r="I86" s="148"/>
      <c r="J86" s="148"/>
      <c r="K86" s="148"/>
      <c r="L86" s="148"/>
      <c r="M86" s="182"/>
      <c r="N86" s="1"/>
      <c r="O86" s="1"/>
      <c r="P86" s="1"/>
    </row>
    <row r="87" spans="1:16" s="84" customFormat="1" ht="40" customHeight="1" thickBot="1" x14ac:dyDescent="0.4">
      <c r="A87" s="186" t="s">
        <v>157</v>
      </c>
      <c r="B87" s="187"/>
      <c r="C87" s="187"/>
      <c r="D87" s="187"/>
      <c r="E87" s="149" t="s">
        <v>158</v>
      </c>
      <c r="F87" s="149"/>
      <c r="G87" s="149"/>
      <c r="H87" s="149"/>
      <c r="I87" s="149"/>
      <c r="J87" s="149"/>
      <c r="K87" s="149"/>
      <c r="L87" s="149"/>
      <c r="M87" s="183"/>
      <c r="N87" s="1"/>
      <c r="O87" s="1"/>
      <c r="P87" s="1"/>
    </row>
    <row r="88" spans="1:16" x14ac:dyDescent="0.35">
      <c r="A88"/>
      <c r="B88"/>
      <c r="C88"/>
      <c r="D88"/>
      <c r="E88"/>
      <c r="F88"/>
      <c r="G88"/>
      <c r="H88"/>
      <c r="I88"/>
      <c r="J88"/>
      <c r="K88"/>
      <c r="L88"/>
      <c r="M88"/>
      <c r="N88"/>
      <c r="O88"/>
      <c r="P88"/>
    </row>
  </sheetData>
  <mergeCells count="126">
    <mergeCell ref="C1:K1"/>
    <mergeCell ref="C2:K2"/>
    <mergeCell ref="A3:M3"/>
    <mergeCell ref="A4:M4"/>
    <mergeCell ref="A10:M10"/>
    <mergeCell ref="A11:M11"/>
    <mergeCell ref="A16:M16"/>
    <mergeCell ref="A17:M17"/>
    <mergeCell ref="E20:M20"/>
    <mergeCell ref="E19:M19"/>
    <mergeCell ref="E18:M18"/>
    <mergeCell ref="A5:D5"/>
    <mergeCell ref="A6:D6"/>
    <mergeCell ref="A7:D7"/>
    <mergeCell ref="A8:D8"/>
    <mergeCell ref="A12:D12"/>
    <mergeCell ref="A13:D13"/>
    <mergeCell ref="E5:M5"/>
    <mergeCell ref="E14:M14"/>
    <mergeCell ref="E13:M13"/>
    <mergeCell ref="E12:M12"/>
    <mergeCell ref="E8:M8"/>
    <mergeCell ref="E7:M7"/>
    <mergeCell ref="E6:M6"/>
    <mergeCell ref="A73:M73"/>
    <mergeCell ref="A74:M74"/>
    <mergeCell ref="A80:M80"/>
    <mergeCell ref="A81:M81"/>
    <mergeCell ref="A68:D68"/>
    <mergeCell ref="A69:D69"/>
    <mergeCell ref="A70:D70"/>
    <mergeCell ref="A71:D71"/>
    <mergeCell ref="A41:M41"/>
    <mergeCell ref="A42:M42"/>
    <mergeCell ref="A49:M49"/>
    <mergeCell ref="A50:M50"/>
    <mergeCell ref="A57:M57"/>
    <mergeCell ref="A58:M58"/>
    <mergeCell ref="A43:D43"/>
    <mergeCell ref="A44:D44"/>
    <mergeCell ref="A45:D45"/>
    <mergeCell ref="A46:D46"/>
    <mergeCell ref="A62:D62"/>
    <mergeCell ref="A63:D63"/>
    <mergeCell ref="A67:D67"/>
    <mergeCell ref="A47:D47"/>
    <mergeCell ref="A51:D51"/>
    <mergeCell ref="A52:D52"/>
    <mergeCell ref="A36:D36"/>
    <mergeCell ref="A37:D37"/>
    <mergeCell ref="A38:D38"/>
    <mergeCell ref="A39:D39"/>
    <mergeCell ref="A14:D14"/>
    <mergeCell ref="A18:D18"/>
    <mergeCell ref="A19:D19"/>
    <mergeCell ref="A20:D20"/>
    <mergeCell ref="A65:M65"/>
    <mergeCell ref="A22:M22"/>
    <mergeCell ref="A23:M23"/>
    <mergeCell ref="A26:M26"/>
    <mergeCell ref="A27:M27"/>
    <mergeCell ref="A33:M33"/>
    <mergeCell ref="A34:M34"/>
    <mergeCell ref="A24:D24"/>
    <mergeCell ref="A28:D28"/>
    <mergeCell ref="A29:D29"/>
    <mergeCell ref="A30:D30"/>
    <mergeCell ref="A31:D31"/>
    <mergeCell ref="A35:D35"/>
    <mergeCell ref="A59:D59"/>
    <mergeCell ref="A60:D60"/>
    <mergeCell ref="A61:D61"/>
    <mergeCell ref="A87:D87"/>
    <mergeCell ref="E87:M87"/>
    <mergeCell ref="E86:M86"/>
    <mergeCell ref="E85:M85"/>
    <mergeCell ref="E84:M84"/>
    <mergeCell ref="A75:D75"/>
    <mergeCell ref="A76:D76"/>
    <mergeCell ref="A77:D77"/>
    <mergeCell ref="A78:D78"/>
    <mergeCell ref="A82:D82"/>
    <mergeCell ref="A83:D83"/>
    <mergeCell ref="E83:M83"/>
    <mergeCell ref="E82:M82"/>
    <mergeCell ref="E78:M78"/>
    <mergeCell ref="E77:M77"/>
    <mergeCell ref="E76:M76"/>
    <mergeCell ref="E75:M75"/>
    <mergeCell ref="A84:D84"/>
    <mergeCell ref="A85:D85"/>
    <mergeCell ref="A86:D86"/>
    <mergeCell ref="E71:M71"/>
    <mergeCell ref="E70:M70"/>
    <mergeCell ref="E69:M69"/>
    <mergeCell ref="E68:M68"/>
    <mergeCell ref="E67:M67"/>
    <mergeCell ref="E63:M63"/>
    <mergeCell ref="A53:D53"/>
    <mergeCell ref="A54:D54"/>
    <mergeCell ref="A55:D55"/>
    <mergeCell ref="A66:M66"/>
    <mergeCell ref="E53:M53"/>
    <mergeCell ref="E52:M52"/>
    <mergeCell ref="E51:M51"/>
    <mergeCell ref="E47:M47"/>
    <mergeCell ref="E46:M46"/>
    <mergeCell ref="E45:M45"/>
    <mergeCell ref="E62:M62"/>
    <mergeCell ref="E61:M61"/>
    <mergeCell ref="E60:M60"/>
    <mergeCell ref="E59:M59"/>
    <mergeCell ref="E55:M55"/>
    <mergeCell ref="E54:M54"/>
    <mergeCell ref="E35:M35"/>
    <mergeCell ref="E31:M31"/>
    <mergeCell ref="E30:M30"/>
    <mergeCell ref="E29:M29"/>
    <mergeCell ref="E28:M28"/>
    <mergeCell ref="E24:M24"/>
    <mergeCell ref="E44:M44"/>
    <mergeCell ref="E43:M43"/>
    <mergeCell ref="E39:M39"/>
    <mergeCell ref="E38:M38"/>
    <mergeCell ref="E37:M37"/>
    <mergeCell ref="E36:M36"/>
  </mergeCells>
  <conditionalFormatting sqref="C25:M25 F21:M21">
    <cfRule type="colorScale" priority="62">
      <colorScale>
        <cfvo type="num" val="1"/>
        <cfvo type="num" val="2"/>
        <cfvo type="num" val="3"/>
        <color rgb="FF00B050"/>
        <color rgb="FFFFFF00"/>
        <color rgb="FFFF0000"/>
      </colorScale>
    </cfRule>
    <cfRule type="colorScale" priority="63">
      <colorScale>
        <cfvo type="min"/>
        <cfvo type="percentile" val="2"/>
        <cfvo type="max"/>
        <color rgb="FF00B050"/>
        <color rgb="FFFFFF00"/>
        <color rgb="FFFF0000"/>
      </colorScale>
    </cfRule>
  </conditionalFormatting>
  <pageMargins left="0.23622047244094491" right="0.23622047244094491" top="0.19685039370078741" bottom="0.19685039370078741" header="0.11811023622047245" footer="0.11811023622047245"/>
  <pageSetup paperSize="9" scale="55" fitToHeight="0" orientation="portrait" r:id="rId1"/>
  <headerFooter scaleWithDoc="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5E4AF-C12E-4843-8A3A-0F9016A4861A}">
  <sheetPr>
    <tabColor rgb="FF1D2C4A"/>
    <pageSetUpPr fitToPage="1"/>
  </sheetPr>
  <dimension ref="A1:N26"/>
  <sheetViews>
    <sheetView showGridLines="0" zoomScale="80" zoomScaleNormal="80" zoomScaleSheetLayoutView="80" workbookViewId="0">
      <selection activeCell="M1" sqref="M1"/>
    </sheetView>
  </sheetViews>
  <sheetFormatPr baseColWidth="10" defaultRowHeight="14.5" x14ac:dyDescent="0.35"/>
  <cols>
    <col min="1" max="1" width="17.6328125" style="83" customWidth="1"/>
    <col min="2" max="12" width="13.1796875" style="83" customWidth="1"/>
    <col min="13" max="13" width="17.6328125" style="83" customWidth="1"/>
    <col min="14" max="16384" width="10.90625" style="83"/>
  </cols>
  <sheetData>
    <row r="1" spans="1:14" ht="70" customHeight="1" x14ac:dyDescent="0.6">
      <c r="A1" s="20" t="e" vm="1">
        <v>#VALUE!</v>
      </c>
      <c r="B1" s="20"/>
      <c r="C1" s="94" t="s">
        <v>129</v>
      </c>
      <c r="D1" s="94"/>
      <c r="E1" s="94"/>
      <c r="F1" s="94"/>
      <c r="G1" s="94"/>
      <c r="H1" s="94"/>
      <c r="I1" s="94"/>
      <c r="J1" s="94"/>
      <c r="K1" s="94"/>
      <c r="L1" s="19"/>
      <c r="M1" s="19" t="e" vm="2">
        <v>#VALUE!</v>
      </c>
      <c r="N1"/>
    </row>
    <row r="2" spans="1:14" ht="44.5" customHeight="1" x14ac:dyDescent="0.35">
      <c r="A2"/>
      <c r="B2" s="21"/>
      <c r="C2" s="95"/>
      <c r="D2" s="95"/>
      <c r="E2" s="95"/>
      <c r="F2" s="95"/>
      <c r="G2" s="95"/>
      <c r="H2" s="95"/>
      <c r="I2" s="95"/>
      <c r="J2" s="95"/>
      <c r="K2" s="95"/>
      <c r="L2" s="21"/>
      <c r="M2" s="21"/>
      <c r="N2"/>
    </row>
    <row r="3" spans="1:14" ht="18" x14ac:dyDescent="0.35">
      <c r="A3" s="207" t="s">
        <v>127</v>
      </c>
      <c r="B3" s="207"/>
      <c r="C3" s="207"/>
      <c r="D3" s="207"/>
      <c r="E3" s="207"/>
      <c r="F3" s="207"/>
      <c r="G3" s="207"/>
      <c r="H3" s="207"/>
      <c r="I3" s="207"/>
      <c r="J3" s="207"/>
      <c r="K3" s="207"/>
      <c r="L3" s="207"/>
      <c r="M3" s="207"/>
      <c r="N3"/>
    </row>
    <row r="4" spans="1:14" ht="28" customHeight="1" x14ac:dyDescent="0.35">
      <c r="A4" s="206" t="s">
        <v>128</v>
      </c>
      <c r="B4" s="206"/>
      <c r="C4" s="206"/>
      <c r="D4" s="206"/>
      <c r="E4" s="206"/>
      <c r="F4" s="206"/>
      <c r="G4" s="206"/>
      <c r="H4" s="206"/>
      <c r="I4" s="206"/>
      <c r="J4" s="206"/>
      <c r="K4" s="206"/>
      <c r="L4" s="206"/>
      <c r="M4" s="206"/>
      <c r="N4"/>
    </row>
    <row r="5" spans="1:14" ht="15.5" x14ac:dyDescent="0.35">
      <c r="A5" s="2"/>
      <c r="B5" s="2"/>
      <c r="C5" s="2"/>
      <c r="D5" s="2"/>
      <c r="E5" s="2"/>
      <c r="F5" s="2"/>
      <c r="G5" s="2"/>
      <c r="H5" s="2"/>
      <c r="I5" s="2"/>
      <c r="J5" s="2"/>
      <c r="K5" s="2"/>
      <c r="L5" s="2"/>
      <c r="M5" s="2"/>
      <c r="N5"/>
    </row>
    <row r="6" spans="1:14" ht="15.5" customHeight="1" x14ac:dyDescent="0.35">
      <c r="A6" s="2"/>
      <c r="B6"/>
      <c r="C6" s="19"/>
      <c r="D6" s="19"/>
      <c r="E6" s="19"/>
      <c r="F6" s="19"/>
      <c r="G6" s="19"/>
      <c r="H6" s="19"/>
      <c r="I6" s="19"/>
      <c r="J6" s="19"/>
      <c r="K6" s="19"/>
      <c r="L6" s="19"/>
      <c r="M6"/>
      <c r="N6"/>
    </row>
    <row r="7" spans="1:14" ht="18" x14ac:dyDescent="0.35">
      <c r="A7" s="207" t="s">
        <v>130</v>
      </c>
      <c r="B7" s="207"/>
      <c r="C7" s="207"/>
      <c r="D7" s="207"/>
      <c r="E7" s="207"/>
      <c r="F7" s="207"/>
      <c r="G7" s="207"/>
      <c r="H7" s="207"/>
      <c r="I7" s="207"/>
      <c r="J7" s="207"/>
      <c r="K7" s="207"/>
      <c r="L7" s="207"/>
      <c r="M7" s="207"/>
      <c r="N7"/>
    </row>
    <row r="8" spans="1:14" ht="18" customHeight="1" x14ac:dyDescent="0.35">
      <c r="A8" s="206" t="s">
        <v>131</v>
      </c>
      <c r="B8" s="206"/>
      <c r="C8" s="206"/>
      <c r="D8" s="206"/>
      <c r="E8" s="206"/>
      <c r="F8" s="206"/>
      <c r="G8" s="206"/>
      <c r="H8" s="206"/>
      <c r="I8" s="206"/>
      <c r="J8" s="206"/>
      <c r="K8" s="206"/>
      <c r="L8" s="206"/>
      <c r="M8" s="206"/>
      <c r="N8"/>
    </row>
    <row r="9" spans="1:14" ht="18" customHeight="1" x14ac:dyDescent="0.35">
      <c r="A9" s="2"/>
      <c r="B9" s="2"/>
      <c r="C9" s="2"/>
      <c r="D9" s="2"/>
      <c r="E9" s="2"/>
      <c r="F9" s="2"/>
      <c r="G9" s="2"/>
      <c r="H9" s="2"/>
      <c r="I9" s="2"/>
      <c r="J9" s="2"/>
      <c r="K9" s="2"/>
      <c r="L9" s="2"/>
      <c r="M9" s="2"/>
      <c r="N9"/>
    </row>
    <row r="10" spans="1:14" ht="30.5" customHeight="1" x14ac:dyDescent="0.35">
      <c r="A10" s="209" t="e" vm="4">
        <v>#VALUE!</v>
      </c>
      <c r="B10" s="209"/>
      <c r="C10" s="96" t="s">
        <v>132</v>
      </c>
      <c r="D10" s="96"/>
      <c r="E10" s="96"/>
      <c r="F10" s="96"/>
      <c r="G10" s="96"/>
      <c r="H10" s="96"/>
      <c r="I10" s="96"/>
      <c r="J10" s="96"/>
      <c r="K10" s="96"/>
      <c r="L10" s="96"/>
      <c r="M10" s="96"/>
      <c r="N10"/>
    </row>
    <row r="11" spans="1:14" ht="30.5" customHeight="1" x14ac:dyDescent="0.35">
      <c r="A11" s="209"/>
      <c r="B11" s="209"/>
      <c r="C11" s="208" t="s">
        <v>133</v>
      </c>
      <c r="D11" s="208"/>
      <c r="E11" s="208"/>
      <c r="F11" s="208"/>
      <c r="G11" s="208"/>
      <c r="H11" s="208"/>
      <c r="I11" s="208"/>
      <c r="J11" s="208"/>
      <c r="K11" s="208"/>
      <c r="L11" s="208"/>
      <c r="M11" s="208"/>
      <c r="N11"/>
    </row>
    <row r="12" spans="1:14" ht="18" customHeight="1" x14ac:dyDescent="0.35">
      <c r="A12" s="1"/>
      <c r="B12" s="1"/>
      <c r="C12" s="46"/>
      <c r="D12" s="51"/>
      <c r="E12" s="51"/>
      <c r="F12" s="51"/>
      <c r="G12" s="51"/>
      <c r="H12" s="51"/>
      <c r="I12" s="51"/>
      <c r="J12" s="51"/>
      <c r="K12" s="51"/>
      <c r="L12" s="51"/>
      <c r="M12" s="46"/>
      <c r="N12"/>
    </row>
    <row r="13" spans="1:14" ht="18" customHeight="1" x14ac:dyDescent="0.35">
      <c r="A13" s="209" t="e" vm="5">
        <v>#VALUE!</v>
      </c>
      <c r="B13" s="210"/>
      <c r="C13" s="96" t="s">
        <v>134</v>
      </c>
      <c r="D13" s="96"/>
      <c r="E13" s="96"/>
      <c r="F13" s="96"/>
      <c r="G13" s="96"/>
      <c r="H13" s="96"/>
      <c r="I13" s="96"/>
      <c r="J13" s="96"/>
      <c r="K13" s="96"/>
      <c r="L13" s="96"/>
      <c r="M13" s="96"/>
      <c r="N13"/>
    </row>
    <row r="14" spans="1:14" ht="18" customHeight="1" x14ac:dyDescent="0.35">
      <c r="A14" s="210"/>
      <c r="B14" s="210"/>
      <c r="C14" s="208" t="s">
        <v>135</v>
      </c>
      <c r="D14" s="208"/>
      <c r="E14" s="208"/>
      <c r="F14" s="208"/>
      <c r="G14" s="208"/>
      <c r="H14" s="208"/>
      <c r="I14" s="208"/>
      <c r="J14" s="208"/>
      <c r="K14" s="208"/>
      <c r="L14" s="208"/>
      <c r="M14" s="208"/>
      <c r="N14"/>
    </row>
    <row r="15" spans="1:14" ht="18" customHeight="1" x14ac:dyDescent="0.35">
      <c r="A15" s="1"/>
      <c r="B15" s="1"/>
      <c r="C15" s="46"/>
      <c r="D15" s="51"/>
      <c r="E15" s="51"/>
      <c r="F15" s="51"/>
      <c r="G15" s="51"/>
      <c r="H15" s="51"/>
      <c r="I15" s="51"/>
      <c r="J15" s="51"/>
      <c r="K15" s="51"/>
      <c r="L15" s="51"/>
      <c r="M15" s="46"/>
      <c r="N15"/>
    </row>
    <row r="16" spans="1:14" ht="18" customHeight="1" x14ac:dyDescent="0.35">
      <c r="A16" s="213" t="e" vm="6">
        <v>#VALUE!</v>
      </c>
      <c r="B16" s="213"/>
      <c r="C16" s="96" t="s">
        <v>136</v>
      </c>
      <c r="D16" s="96"/>
      <c r="E16" s="96"/>
      <c r="F16" s="96"/>
      <c r="G16" s="96"/>
      <c r="H16" s="96"/>
      <c r="I16" s="96"/>
      <c r="J16" s="96"/>
      <c r="K16" s="96"/>
      <c r="L16" s="96"/>
      <c r="M16" s="96"/>
      <c r="N16"/>
    </row>
    <row r="17" spans="1:14" ht="15.5" customHeight="1" x14ac:dyDescent="0.35">
      <c r="A17" s="213"/>
      <c r="B17" s="213"/>
      <c r="C17" s="208" t="s">
        <v>137</v>
      </c>
      <c r="D17" s="208"/>
      <c r="E17" s="208"/>
      <c r="F17" s="208"/>
      <c r="G17" s="208"/>
      <c r="H17" s="208"/>
      <c r="I17" s="208"/>
      <c r="J17" s="208"/>
      <c r="K17" s="208"/>
      <c r="L17" s="208"/>
      <c r="M17" s="208"/>
      <c r="N17"/>
    </row>
    <row r="18" spans="1:14" ht="15.5" customHeight="1" x14ac:dyDescent="0.35">
      <c r="A18" s="49"/>
      <c r="B18" s="50"/>
      <c r="C18" s="19"/>
      <c r="D18" s="19"/>
      <c r="E18" s="19"/>
      <c r="F18" s="19"/>
      <c r="G18" s="19"/>
      <c r="H18" s="19"/>
      <c r="I18" s="19"/>
      <c r="J18" s="19"/>
      <c r="K18" s="19"/>
      <c r="L18" s="19"/>
      <c r="M18"/>
      <c r="N18"/>
    </row>
    <row r="19" spans="1:14" ht="15.5" customHeight="1" x14ac:dyDescent="0.35">
      <c r="A19" s="49"/>
      <c r="B19" s="50"/>
      <c r="C19" s="19"/>
      <c r="D19" s="19"/>
      <c r="E19" s="19"/>
      <c r="F19" s="19"/>
      <c r="G19" s="19"/>
      <c r="H19" s="19"/>
      <c r="I19" s="19"/>
      <c r="J19" s="19"/>
      <c r="K19" s="19"/>
      <c r="L19" s="19"/>
      <c r="M19"/>
      <c r="N19"/>
    </row>
    <row r="20" spans="1:14" ht="15.5" customHeight="1" x14ac:dyDescent="0.35">
      <c r="A20" s="207" t="s">
        <v>138</v>
      </c>
      <c r="B20" s="207"/>
      <c r="C20" s="207"/>
      <c r="D20" s="207"/>
      <c r="E20" s="207"/>
      <c r="F20" s="207"/>
      <c r="G20" s="207"/>
      <c r="H20" s="207"/>
      <c r="I20" s="207"/>
      <c r="J20" s="207"/>
      <c r="K20" s="207"/>
      <c r="L20" s="207"/>
      <c r="M20" s="207"/>
      <c r="N20"/>
    </row>
    <row r="21" spans="1:14" ht="73" customHeight="1" x14ac:dyDescent="0.35">
      <c r="A21" s="211" t="s">
        <v>139</v>
      </c>
      <c r="B21" s="211"/>
      <c r="C21" s="211"/>
      <c r="D21" s="211"/>
      <c r="E21" s="211"/>
      <c r="F21" s="211"/>
      <c r="G21" s="211"/>
      <c r="H21" s="211"/>
      <c r="I21" s="211"/>
      <c r="J21" s="211"/>
      <c r="K21" s="211"/>
      <c r="L21" s="211"/>
      <c r="M21" s="211"/>
      <c r="N21"/>
    </row>
    <row r="22" spans="1:14" ht="40.5" customHeight="1" x14ac:dyDescent="0.35">
      <c r="A22" s="212" t="e" vm="7">
        <v>#VALUE!</v>
      </c>
      <c r="B22" s="212"/>
      <c r="C22" s="212"/>
      <c r="D22" s="212"/>
      <c r="E22" s="212"/>
      <c r="F22" s="212"/>
      <c r="G22" s="212"/>
      <c r="H22" s="212"/>
      <c r="I22" s="212"/>
      <c r="J22" s="212"/>
      <c r="K22" s="212"/>
      <c r="L22" s="212"/>
      <c r="M22" s="212"/>
      <c r="N22"/>
    </row>
    <row r="23" spans="1:14" ht="40.5" customHeight="1" x14ac:dyDescent="0.35">
      <c r="A23" s="212"/>
      <c r="B23" s="212"/>
      <c r="C23" s="212"/>
      <c r="D23" s="212"/>
      <c r="E23" s="212"/>
      <c r="F23" s="212"/>
      <c r="G23" s="212"/>
      <c r="H23" s="212"/>
      <c r="I23" s="212"/>
      <c r="J23" s="212"/>
      <c r="K23" s="212"/>
      <c r="L23" s="212"/>
      <c r="M23" s="212"/>
      <c r="N23"/>
    </row>
    <row r="24" spans="1:14" ht="40.5" customHeight="1" x14ac:dyDescent="0.35">
      <c r="A24" s="212"/>
      <c r="B24" s="212"/>
      <c r="C24" s="212"/>
      <c r="D24" s="212"/>
      <c r="E24" s="212"/>
      <c r="F24" s="212"/>
      <c r="G24" s="212"/>
      <c r="H24" s="212"/>
      <c r="I24" s="212"/>
      <c r="J24" s="212"/>
      <c r="K24" s="212"/>
      <c r="L24" s="212"/>
      <c r="M24" s="212"/>
      <c r="N24"/>
    </row>
    <row r="25" spans="1:14" ht="4" customHeight="1" x14ac:dyDescent="0.35">
      <c r="A25" s="212"/>
      <c r="B25" s="212"/>
      <c r="C25" s="212"/>
      <c r="D25" s="212"/>
      <c r="E25" s="212"/>
      <c r="F25" s="212"/>
      <c r="G25" s="212"/>
      <c r="H25" s="212"/>
      <c r="I25" s="212"/>
      <c r="J25" s="212"/>
      <c r="K25" s="212"/>
      <c r="L25" s="212"/>
      <c r="M25" s="212"/>
      <c r="N25"/>
    </row>
    <row r="26" spans="1:14" x14ac:dyDescent="0.35">
      <c r="A26"/>
      <c r="B26"/>
      <c r="C26"/>
      <c r="D26"/>
      <c r="E26"/>
      <c r="F26"/>
      <c r="G26"/>
      <c r="H26"/>
      <c r="I26"/>
      <c r="J26"/>
      <c r="K26"/>
      <c r="L26"/>
      <c r="M26"/>
      <c r="N26"/>
    </row>
  </sheetData>
  <mergeCells count="18">
    <mergeCell ref="A21:M21"/>
    <mergeCell ref="A22:M25"/>
    <mergeCell ref="A16:B17"/>
    <mergeCell ref="C14:M14"/>
    <mergeCell ref="C16:M16"/>
    <mergeCell ref="C17:M17"/>
    <mergeCell ref="A20:M20"/>
    <mergeCell ref="C10:M10"/>
    <mergeCell ref="C11:M11"/>
    <mergeCell ref="C13:M13"/>
    <mergeCell ref="A10:B11"/>
    <mergeCell ref="A13:B14"/>
    <mergeCell ref="A8:M8"/>
    <mergeCell ref="C1:K1"/>
    <mergeCell ref="C2:K2"/>
    <mergeCell ref="A3:M3"/>
    <mergeCell ref="A4:M4"/>
    <mergeCell ref="A7:M7"/>
  </mergeCells>
  <hyperlinks>
    <hyperlink ref="C11" r:id="rId1" display="mailto:morgen@ihk-projekt.de" xr:uid="{779EF75F-344F-42AB-BD2E-E77FCD733B0A}"/>
    <hyperlink ref="C14" r:id="rId2" display="mailto:evelyn.schmidt@ibbf.berlin" xr:uid="{E0DDC3A6-F79F-49EC-B2C0-44EE1523088C}"/>
    <hyperlink ref="C17" r:id="rId3" display="mailto:dorr@d-ialogo.de" xr:uid="{A88D07B9-3172-4773-B80F-C162424AF57A}"/>
  </hyperlinks>
  <pageMargins left="0.23622047244094491" right="0.23622047244094491" top="0.19685039370078741" bottom="0.19685039370078741" header="0.11811023622047245" footer="0.11811023622047245"/>
  <pageSetup paperSize="9" scale="79" orientation="landscape" r:id="rId4"/>
  <headerFooter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772E281BCF41A1479520A7E74B1E6D3E" ma:contentTypeVersion="13" ma:contentTypeDescription="Ein neues Dokument erstellen." ma:contentTypeScope="" ma:versionID="ce301fdae2b4726177d5e28a8c656bc9">
  <xsd:schema xmlns:xsd="http://www.w3.org/2001/XMLSchema" xmlns:xs="http://www.w3.org/2001/XMLSchema" xmlns:p="http://schemas.microsoft.com/office/2006/metadata/properties" xmlns:ns2="97a8320d-68e6-462f-b7ca-5eb6ea0a8951" xmlns:ns3="c4593658-2ce1-4934-a3dd-c4f6f851ceb0" targetNamespace="http://schemas.microsoft.com/office/2006/metadata/properties" ma:root="true" ma:fieldsID="7f553498dd6c958065485ea9221acdeb" ns2:_="" ns3:_="">
    <xsd:import namespace="97a8320d-68e6-462f-b7ca-5eb6ea0a8951"/>
    <xsd:import namespace="c4593658-2ce1-4934-a3dd-c4f6f851ceb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7a8320d-68e6-462f-b7ca-5eb6ea0a89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ildmarkierungen" ma:readOnly="false" ma:fieldId="{5cf76f15-5ced-4ddc-b409-7134ff3c332f}" ma:taxonomyMulti="true" ma:sspId="580d7137-646b-4c31-9250-b5142a285016"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4593658-2ce1-4934-a3dd-c4f6f851ceb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fa1c0364-c648-4ab3-a1d2-6a84fa32db9f}" ma:internalName="TaxCatchAll" ma:showField="CatchAllData" ma:web="c4593658-2ce1-4934-a3dd-c4f6f851ce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4593658-2ce1-4934-a3dd-c4f6f851ceb0" xsi:nil="true"/>
    <lcf76f155ced4ddcb4097134ff3c332f xmlns="97a8320d-68e6-462f-b7ca-5eb6ea0a895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0FA822C-FDB4-4EC4-B1B5-929C375FC2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7a8320d-68e6-462f-b7ca-5eb6ea0a8951"/>
    <ds:schemaRef ds:uri="c4593658-2ce1-4934-a3dd-c4f6f851ce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C25B34A-D9CB-44B7-BD18-8215298D3022}">
  <ds:schemaRefs>
    <ds:schemaRef ds:uri="http://schemas.microsoft.com/sharepoint/v3/contenttype/forms"/>
  </ds:schemaRefs>
</ds:datastoreItem>
</file>

<file path=customXml/itemProps3.xml><?xml version="1.0" encoding="utf-8"?>
<ds:datastoreItem xmlns:ds="http://schemas.openxmlformats.org/officeDocument/2006/customXml" ds:itemID="{8E19DBEB-85B6-4F7A-AE18-52DB743511D3}">
  <ds:schemaRefs>
    <ds:schemaRef ds:uri="http://schemas.openxmlformats.org/package/2006/metadata/core-properties"/>
    <ds:schemaRef ds:uri="http://purl.org/dc/elements/1.1/"/>
    <ds:schemaRef ds:uri="http://schemas.microsoft.com/office/2006/documentManagement/types"/>
    <ds:schemaRef ds:uri="http://www.w3.org/XML/1998/namespace"/>
    <ds:schemaRef ds:uri="97a8320d-68e6-462f-b7ca-5eb6ea0a8951"/>
    <ds:schemaRef ds:uri="http://purl.org/dc/terms/"/>
    <ds:schemaRef ds:uri="http://purl.org/dc/dcmitype/"/>
    <ds:schemaRef ds:uri="http://schemas.microsoft.com/office/2006/metadata/properties"/>
    <ds:schemaRef ds:uri="http://schemas.microsoft.com/office/infopath/2007/PartnerControls"/>
    <ds:schemaRef ds:uri="c4593658-2ce1-4934-a3dd-c4f6f851ceb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9</vt:i4>
      </vt:variant>
    </vt:vector>
  </HeadingPairs>
  <TitlesOfParts>
    <vt:vector size="17" baseType="lpstr">
      <vt:lpstr>Deckblatt</vt:lpstr>
      <vt:lpstr>1. Anleitung</vt:lpstr>
      <vt:lpstr>2. Auswertung GF</vt:lpstr>
      <vt:lpstr>3. Auswertung MA</vt:lpstr>
      <vt:lpstr>4. Auswertung GF &amp; MA</vt:lpstr>
      <vt:lpstr>5. Visuelle Auswertung</vt:lpstr>
      <vt:lpstr>6. Übersicht Werkzeugliste</vt:lpstr>
      <vt:lpstr>7. Impressum</vt:lpstr>
      <vt:lpstr>'7. Impressum'!_Toc172793257</vt:lpstr>
      <vt:lpstr>'1. Anleitung'!Druckbereich</vt:lpstr>
      <vt:lpstr>'2. Auswertung GF'!Druckbereich</vt:lpstr>
      <vt:lpstr>'3. Auswertung MA'!Druckbereich</vt:lpstr>
      <vt:lpstr>'4. Auswertung GF &amp; MA'!Druckbereich</vt:lpstr>
      <vt:lpstr>'5. Visuelle Auswertung'!Druckbereich</vt:lpstr>
      <vt:lpstr>'6. Übersicht Werkzeugliste'!Druckbereich</vt:lpstr>
      <vt:lpstr>'7. Impressum'!Druckbereich</vt:lpstr>
      <vt:lpstr>Deckblatt!Druckbereich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Julia Rauh</dc:creator>
  <cp:keywords/>
  <dc:description/>
  <cp:lastModifiedBy>Jennifer Vöpel</cp:lastModifiedBy>
  <cp:revision/>
  <cp:lastPrinted>2025-01-30T11:37:13Z</cp:lastPrinted>
  <dcterms:created xsi:type="dcterms:W3CDTF">2023-10-18T06:33:53Z</dcterms:created>
  <dcterms:modified xsi:type="dcterms:W3CDTF">2025-02-17T16:19:11Z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0x010100772E281BCF41A1479520A7E74B1E6D3E</vt:lpwstr>
  </property>
  <property fmtid="{D5CDD505-2E9C-101B-9397-08002B2CF9AE}" pid="3" name="MediaServiceImageTags">
    <vt:lpwstr/>
  </property>
</Properties>
</file>