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drawings/drawing2.xml" ContentType="application/vnd.openxmlformats-officedocument.drawing+xml"/>
  <Override PartName="/xl/charts/chart1.xml" ContentType="application/vnd.openxmlformats-officedocument.drawingml.char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https://ihkmun.sharepoint.com/sites/Bereich_V/Freigegebene Dokumente/V 4 - Industrie, Innovation und Beratung/6-Beratung/6-2 Fachthemen/4 Finanzierung &amp; Förderung/"/>
    </mc:Choice>
  </mc:AlternateContent>
  <xr:revisionPtr revIDLastSave="0" documentId="8_{2A49DD37-38CE-4735-BB4C-29819CFCE79D}" xr6:coauthVersionLast="47" xr6:coauthVersionMax="47" xr10:uidLastSave="{00000000-0000-0000-0000-000000000000}"/>
  <workbookProtection workbookPassword="9339" lockStructure="1"/>
  <bookViews>
    <workbookView xWindow="-108" yWindow="-108" windowWidth="23256" windowHeight="12576" tabRatio="868" xr2:uid="{00000000-000D-0000-FFFF-FFFF00000000}"/>
  </bookViews>
  <sheets>
    <sheet name="Liquiditätsplan" sheetId="44" r:id="rId1"/>
    <sheet name="Prämissen" sheetId="47" r:id="rId2"/>
    <sheet name="Mittelfluß" sheetId="45" r:id="rId3"/>
    <sheet name="Linien" sheetId="46" r:id="rId4"/>
  </sheets>
  <externalReferences>
    <externalReference r:id="rId5"/>
  </externalReferences>
  <definedNames>
    <definedName name="argKundenNr">'[1]Persönliche Daten'!$B$53</definedName>
    <definedName name="argOrgZeichen">'[1]Persönliche Daten'!$B$54</definedName>
    <definedName name="argSachAnrede">'[1]Persönliche Daten'!$B$49</definedName>
    <definedName name="argSachName">'[1]Persönliche Daten'!$B$51</definedName>
    <definedName name="argSachVorname">'[1]Persönliche Daten'!$B$50</definedName>
    <definedName name="DATUM">'[1]Persönliche Daten'!$B$3</definedName>
    <definedName name="_xlnm.Print_Area" localSheetId="0">Liquiditätsplan!$A$1:$M$72</definedName>
    <definedName name="gewBeginn">'[1]Persönliche Daten'!$B$24</definedName>
    <definedName name="gewVorhaben">'[1]Persönliche Daten'!$B$26</definedName>
    <definedName name="persAnrede">'[1]Persönliche Daten'!$B$5</definedName>
    <definedName name="persHausNr">'[1]Persönliche Daten'!$D$13</definedName>
    <definedName name="persName">'[1]Persönliche Daten'!$B$7</definedName>
    <definedName name="persOrt">'[1]Persönliche Daten'!$D$14</definedName>
    <definedName name="persPLZ">'[1]Persönliche Daten'!$B$14</definedName>
    <definedName name="persStr">'[1]Persönliche Daten'!$B$13</definedName>
    <definedName name="persVorname">'[1]Persönliche Daten'!$B$6</definedName>
  </definedNames>
  <calcPr calcId="191029"/>
  <customWorkbookViews>
    <customWorkbookView name="Liquiditätsplan" guid="{B92D282F-50A3-4F39-B03C-D7996883FECD}" includePrintSettings="0" includeHiddenRowCol="0" maximized="1" windowWidth="1916" windowHeight="772" tabRatio="868" activeSheetId="4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0" i="44" l="1"/>
  <c r="L60" i="44"/>
  <c r="K60" i="44"/>
  <c r="J60" i="44"/>
  <c r="I60" i="44"/>
  <c r="H60" i="44"/>
  <c r="G60" i="44"/>
  <c r="F60" i="44"/>
  <c r="E60" i="44"/>
  <c r="D60" i="44"/>
  <c r="C60" i="44"/>
  <c r="B60" i="44"/>
  <c r="B33" i="44"/>
  <c r="N71" i="44" l="1"/>
  <c r="N62" i="44"/>
  <c r="N64" i="44"/>
  <c r="N31" i="44"/>
  <c r="N27" i="44" l="1"/>
  <c r="N28" i="44"/>
  <c r="N29" i="44"/>
  <c r="N30" i="44"/>
  <c r="N32" i="44"/>
  <c r="N35" i="44"/>
  <c r="N37" i="44"/>
  <c r="N38" i="44"/>
  <c r="N39" i="44"/>
  <c r="N40" i="44"/>
  <c r="N43" i="44"/>
  <c r="N44" i="44"/>
  <c r="N45" i="44"/>
  <c r="N46" i="44"/>
  <c r="N47" i="44"/>
  <c r="N48" i="44"/>
  <c r="N49" i="44"/>
  <c r="N50" i="44"/>
  <c r="N51" i="44"/>
  <c r="N52" i="44"/>
  <c r="N53" i="44"/>
  <c r="N54" i="44"/>
  <c r="N55" i="44"/>
  <c r="N56" i="44"/>
  <c r="N57" i="44"/>
  <c r="N58" i="44"/>
  <c r="N59" i="44"/>
  <c r="N63" i="44"/>
  <c r="N70" i="44"/>
  <c r="N65" i="44"/>
  <c r="N67" i="44"/>
  <c r="N68" i="44"/>
  <c r="N26" i="44"/>
  <c r="B84" i="44"/>
  <c r="A75" i="44"/>
  <c r="A74" i="44"/>
  <c r="A73" i="44"/>
  <c r="B88" i="44" l="1"/>
  <c r="D66" i="44"/>
  <c r="D41" i="44"/>
  <c r="D69" i="44" l="1"/>
  <c r="D74" i="44" s="1"/>
  <c r="M66" i="44"/>
  <c r="L66" i="44"/>
  <c r="K66" i="44"/>
  <c r="J66" i="44"/>
  <c r="I66" i="44"/>
  <c r="H66" i="44"/>
  <c r="G66" i="44"/>
  <c r="F66" i="44"/>
  <c r="E66" i="44"/>
  <c r="C66" i="44"/>
  <c r="N66" i="44" l="1"/>
  <c r="C41" i="44"/>
  <c r="E41" i="44"/>
  <c r="F41" i="44"/>
  <c r="G41" i="44"/>
  <c r="H41" i="44"/>
  <c r="I41" i="44"/>
  <c r="J41" i="44"/>
  <c r="K41" i="44"/>
  <c r="L41" i="44"/>
  <c r="M41" i="44"/>
  <c r="B41" i="44"/>
  <c r="B69" i="44" s="1"/>
  <c r="C33" i="44"/>
  <c r="C73" i="44" s="1"/>
  <c r="D33" i="44"/>
  <c r="E33" i="44"/>
  <c r="E73" i="44" s="1"/>
  <c r="F33" i="44"/>
  <c r="F73" i="44" s="1"/>
  <c r="G33" i="44"/>
  <c r="G73" i="44" s="1"/>
  <c r="H33" i="44"/>
  <c r="H73" i="44" s="1"/>
  <c r="I33" i="44"/>
  <c r="I73" i="44" s="1"/>
  <c r="J33" i="44"/>
  <c r="J73" i="44" s="1"/>
  <c r="K33" i="44"/>
  <c r="K73" i="44" s="1"/>
  <c r="L33" i="44"/>
  <c r="L73" i="44" s="1"/>
  <c r="M33" i="44"/>
  <c r="M73" i="44" s="1"/>
  <c r="F69" i="44" l="1"/>
  <c r="M69" i="44"/>
  <c r="M74" i="44" s="1"/>
  <c r="I69" i="44"/>
  <c r="H69" i="44"/>
  <c r="H74" i="44" s="1"/>
  <c r="C69" i="44"/>
  <c r="N41" i="44"/>
  <c r="N33" i="44"/>
  <c r="B73" i="44"/>
  <c r="D73" i="44"/>
  <c r="G69" i="44" l="1"/>
  <c r="G74" i="44" s="1"/>
  <c r="C74" i="44"/>
  <c r="K69" i="44"/>
  <c r="K74" i="44" s="1"/>
  <c r="L69" i="44"/>
  <c r="L74" i="44" s="1"/>
  <c r="J69" i="44"/>
  <c r="J74" i="44" s="1"/>
  <c r="I74" i="44"/>
  <c r="F74" i="44"/>
  <c r="E69" i="44"/>
  <c r="E74" i="44" s="1"/>
  <c r="N60" i="44"/>
  <c r="N69" i="44" s="1"/>
  <c r="N73" i="44"/>
  <c r="B72" i="44" l="1"/>
  <c r="B74" i="44"/>
  <c r="N74" i="44" s="1"/>
  <c r="B75" i="44" l="1"/>
  <c r="C23" i="44"/>
  <c r="C72" i="44" s="1"/>
  <c r="C75" i="44" l="1"/>
  <c r="C84" i="44" s="1"/>
  <c r="D23" i="44"/>
  <c r="D72" i="44" s="1"/>
  <c r="D75" i="44" l="1"/>
  <c r="D84" i="44" s="1"/>
  <c r="E23" i="44"/>
  <c r="E72" i="44" s="1"/>
  <c r="C88" i="44"/>
  <c r="D88" i="44" l="1"/>
  <c r="E75" i="44"/>
  <c r="E84" i="44" s="1"/>
  <c r="E88" i="44" s="1"/>
  <c r="F23" i="44"/>
  <c r="F72" i="44" s="1"/>
  <c r="G23" i="44" l="1"/>
  <c r="G72" i="44" s="1"/>
  <c r="F75" i="44"/>
  <c r="F84" i="44" s="1"/>
  <c r="F88" i="44" l="1"/>
  <c r="G75" i="44"/>
  <c r="G84" i="44" s="1"/>
  <c r="G88" i="44" s="1"/>
  <c r="H23" i="44"/>
  <c r="H72" i="44" s="1"/>
  <c r="H75" i="44" l="1"/>
  <c r="H84" i="44" s="1"/>
  <c r="H88" i="44" s="1"/>
  <c r="I23" i="44"/>
  <c r="I72" i="44" s="1"/>
  <c r="J23" i="44" l="1"/>
  <c r="J72" i="44" s="1"/>
  <c r="I75" i="44"/>
  <c r="I84" i="44" s="1"/>
  <c r="I88" i="44" l="1"/>
  <c r="J75" i="44"/>
  <c r="J84" i="44" s="1"/>
  <c r="K23" i="44"/>
  <c r="K72" i="44" s="1"/>
  <c r="J88" i="44" l="1"/>
  <c r="K75" i="44"/>
  <c r="K84" i="44" s="1"/>
  <c r="L23" i="44"/>
  <c r="L72" i="44" s="1"/>
  <c r="K88" i="44" l="1"/>
  <c r="L75" i="44"/>
  <c r="L84" i="44" s="1"/>
  <c r="M23" i="44"/>
  <c r="M72" i="44" s="1"/>
  <c r="L88" i="44" l="1"/>
  <c r="N23" i="44"/>
  <c r="M75" i="44"/>
  <c r="N75" i="44" s="1"/>
  <c r="N72" i="44"/>
  <c r="M84" i="44" l="1"/>
  <c r="M88" i="4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Rottmann</author>
  </authors>
  <commentList>
    <comment ref="A23" authorId="0" shapeId="0" xr:uid="{00000000-0006-0000-0000-000001000000}">
      <text>
        <r>
          <rPr>
            <sz val="9"/>
            <color indexed="81"/>
            <rFont val="Tahoma"/>
            <family val="2"/>
          </rPr>
          <t>Kontostand zum Stichtag (letzter des Monats)</t>
        </r>
        <r>
          <rPr>
            <b/>
            <sz val="9"/>
            <color indexed="81"/>
            <rFont val="Tahoma"/>
            <family val="2"/>
          </rPr>
          <t xml:space="preserve">
</t>
        </r>
      </text>
    </comment>
    <comment ref="A26" authorId="0" shapeId="0" xr:uid="{00000000-0006-0000-0000-000002000000}">
      <text>
        <r>
          <rPr>
            <sz val="9"/>
            <color indexed="81"/>
            <rFont val="Tahoma"/>
            <charset val="1"/>
          </rPr>
          <t xml:space="preserve">vom Kunden bezahlte Rechnungen, bzw. erwarteter Zahlungseingang: Hier die vereinbarten Zahlungsziele berücksichtigen. Als Basis kann die aktuelle Debitorenliste dienen, in der alle Zahlungsziele enthalten sein sollen. Dementsprechend ist die Liquiditätsplanung im zeitlichen Versatz mit dem Geldeingang zu planen. 
Forderungsausfälle von bereits gestellten Rechnungen berücksichtigen (Negativ-Zahl)
</t>
        </r>
      </text>
    </comment>
    <comment ref="A29" authorId="0" shapeId="0" xr:uid="{00000000-0006-0000-0000-000003000000}">
      <text>
        <r>
          <rPr>
            <sz val="9"/>
            <color indexed="81"/>
            <rFont val="Tahoma"/>
            <family val="2"/>
          </rPr>
          <t xml:space="preserve">z.B. Gesellschafter bringt Barmittel ein 
</t>
        </r>
      </text>
    </comment>
    <comment ref="A30" authorId="0" shapeId="0" xr:uid="{00000000-0006-0000-0000-000004000000}">
      <text>
        <r>
          <rPr>
            <sz val="9"/>
            <color indexed="81"/>
            <rFont val="Tahoma"/>
            <family val="2"/>
          </rPr>
          <t>Bank stellt den genehmigten Kredit bereit</t>
        </r>
        <r>
          <rPr>
            <b/>
            <sz val="9"/>
            <color indexed="81"/>
            <rFont val="Tahoma"/>
            <charset val="1"/>
          </rPr>
          <t xml:space="preserve">
</t>
        </r>
      </text>
    </comment>
    <comment ref="A31" authorId="0" shapeId="0" xr:uid="{00000000-0006-0000-0000-000005000000}">
      <text>
        <r>
          <rPr>
            <sz val="9"/>
            <color indexed="81"/>
            <rFont val="Tahoma"/>
            <family val="2"/>
          </rPr>
          <t xml:space="preserve">z.B. nicht betriebsnotwendiges Anlagevermögen wird zur Liquiditätsbeschafftung verkauft
</t>
        </r>
      </text>
    </comment>
    <comment ref="A32" authorId="0" shapeId="0" xr:uid="{00000000-0006-0000-0000-000006000000}">
      <text>
        <r>
          <rPr>
            <sz val="9"/>
            <color indexed="81"/>
            <rFont val="Tahoma"/>
            <family val="2"/>
          </rPr>
          <t>Einnahmen aus Vermietung und Verpachtung, Gründungszuschuss</t>
        </r>
      </text>
    </comment>
    <comment ref="A43" authorId="0" shapeId="0" xr:uid="{00000000-0006-0000-0000-000007000000}">
      <text>
        <r>
          <rPr>
            <sz val="9"/>
            <color indexed="81"/>
            <rFont val="Tahoma"/>
            <family val="2"/>
          </rPr>
          <t>Abgleich mit Fixkostenblock aus der  Gewinn- und Verlustrechnung / Betriebswirtschaftlichen Auswertung (BWA) und ggf. noch Zeilen ergänzen</t>
        </r>
      </text>
    </comment>
    <comment ref="A68" authorId="0" shapeId="0" xr:uid="{00000000-0006-0000-0000-000008000000}">
      <text>
        <r>
          <rPr>
            <sz val="9"/>
            <color indexed="81"/>
            <rFont val="Tahoma"/>
            <family val="2"/>
          </rPr>
          <t xml:space="preserve">Gesellschafter entnimmt Geldbetrag, Einzelfirmen und Selbstständigen mit EÜR bringen hier die Lebenshaltungskosten zum Ansatz (Pauschalansätze 25 TEUR pro Jahr zuzüglich 5 TEUR pro Kind und 10 TEUR für Ehefrau)
</t>
        </r>
      </text>
    </comment>
  </commentList>
</comments>
</file>

<file path=xl/sharedStrings.xml><?xml version="1.0" encoding="utf-8"?>
<sst xmlns="http://schemas.openxmlformats.org/spreadsheetml/2006/main" count="118" uniqueCount="118">
  <si>
    <t>Mai</t>
  </si>
  <si>
    <t>Reparaturen, Wartung</t>
  </si>
  <si>
    <t>Leasing Maschinen</t>
  </si>
  <si>
    <t>KFZ-Kosten: Leasing, Steuern, Versicherung</t>
  </si>
  <si>
    <t>KFZ-Kosten: Benzin, Instandhaltung, Pflege</t>
  </si>
  <si>
    <t>Liquiditätsplan</t>
  </si>
  <si>
    <t>Einzahlungen (brutto) aus</t>
  </si>
  <si>
    <t>Barverkäufe</t>
  </si>
  <si>
    <t>Summe Liquiditätszugang</t>
  </si>
  <si>
    <t>Auszahlungen für betriebliche Kosten</t>
  </si>
  <si>
    <t>Kreditauszahlung</t>
  </si>
  <si>
    <t>Fremdleistungen</t>
  </si>
  <si>
    <t>Summe Liquiditätsabgang</t>
  </si>
  <si>
    <t>Personalkosten</t>
  </si>
  <si>
    <t>Sonstige Reisekosten</t>
  </si>
  <si>
    <t>Telefon/Fax/Internet/Handy/Porto</t>
  </si>
  <si>
    <t>Werbekosten, Internet, Messen, Bewirtung</t>
  </si>
  <si>
    <t>Betriebl. Versicherungen / Beiträge</t>
  </si>
  <si>
    <t>Buchführungs- und Steuerberatungskosten</t>
  </si>
  <si>
    <t>Rechtsanwalts- und Beratungskosten</t>
  </si>
  <si>
    <t>erwartete Kundenanzahlungen</t>
  </si>
  <si>
    <t>Ware, Material, Roh-/Hilfs-/Betriebsstoffe</t>
  </si>
  <si>
    <t>Auszahlungen für Investitionen</t>
  </si>
  <si>
    <t>Grundstück/Gebäude/Umbaumaßnahmen</t>
  </si>
  <si>
    <t>Büroausstattung, PCs, Firmenfahrzeug</t>
  </si>
  <si>
    <t>Anschaffung Maschinen/Geräte</t>
  </si>
  <si>
    <t>Anzahlungen an Lieferanten</t>
  </si>
  <si>
    <t>Summe Investitionsausgaben</t>
  </si>
  <si>
    <t>Summe betriebliche Kosten</t>
  </si>
  <si>
    <t>Eigenkapital-Einlagen</t>
  </si>
  <si>
    <t>Zinsen für Darlehen und Kontokorrentkredite</t>
  </si>
  <si>
    <t>Tilgungsraten Darlehen</t>
  </si>
  <si>
    <t>Beträge in €</t>
  </si>
  <si>
    <t>Rechengröße:
vereinnahmte Umsatzsteuer (Mehrwertsteuer)</t>
  </si>
  <si>
    <t>Miete einschl. Nebenkosten</t>
  </si>
  <si>
    <t>Sonstige Kosten (z.B. Gebühren, Abgaben)</t>
  </si>
  <si>
    <t>Rechengröße:
gezahlte Umsatzsteuer (Vorsteuer)</t>
  </si>
  <si>
    <t>Betriebliche Steuern</t>
  </si>
  <si>
    <t xml:space="preserve">   Steuern (Voraus-, Nachzahlungen für GewSt, KöSt)</t>
  </si>
  <si>
    <t xml:space="preserve">   Umsatzsteuer (Zahllast oder Erstattung)</t>
  </si>
  <si>
    <r>
      <t xml:space="preserve">Liquiditätssaldo (Endbestand Monat)
</t>
    </r>
    <r>
      <rPr>
        <sz val="8"/>
        <rFont val="Arial"/>
        <family val="2"/>
      </rPr>
      <t>(Vormonat plus Liqu.Zugang minus Liqu.Abgang)</t>
    </r>
  </si>
  <si>
    <t>Übertrag Liquiditäts-Endbestand Vormonat</t>
  </si>
  <si>
    <t xml:space="preserve">  Bank 1</t>
  </si>
  <si>
    <t xml:space="preserve">  Bank 2</t>
  </si>
  <si>
    <t xml:space="preserve">  Bank 3</t>
  </si>
  <si>
    <t xml:space="preserve">  Bank 4</t>
  </si>
  <si>
    <t xml:space="preserve">  Bank 5</t>
  </si>
  <si>
    <t xml:space="preserve">  Bank 6</t>
  </si>
  <si>
    <t>Summe KK Stände (Inanspruchnahmen)</t>
  </si>
  <si>
    <t>Linien zzgl. Festgelder</t>
  </si>
  <si>
    <t>Freie Linien</t>
  </si>
  <si>
    <t>Summe</t>
  </si>
  <si>
    <t>Desinvestment und Anlageverkäufe</t>
  </si>
  <si>
    <t>Mittelabfluß aus Finanzierungen</t>
  </si>
  <si>
    <t>+/- Mittelfluß an Konzernunternehmen</t>
  </si>
  <si>
    <t>Stand Kontokorrent Konto (IST-Stände)</t>
  </si>
  <si>
    <t>Im Liquiditätsplan erfolgt die fortlaufende Planung/Darstellung der konkreten Zahlungsströme: die zu erwartenden Einnahmen und Ausgaben werden den Monaten zugeordnet, in denen sie (voraussichtlich) anfallen.</t>
  </si>
  <si>
    <t>Kapitalentnahmen</t>
  </si>
  <si>
    <t>Forderungen aus Lieferung u. Leistungen</t>
  </si>
  <si>
    <t>sonstige Einnahmen</t>
  </si>
  <si>
    <t>Januar</t>
  </si>
  <si>
    <t xml:space="preserve">Februar  </t>
  </si>
  <si>
    <t>März</t>
  </si>
  <si>
    <t>April</t>
  </si>
  <si>
    <t>Juni</t>
  </si>
  <si>
    <t>Juli</t>
  </si>
  <si>
    <t>August</t>
  </si>
  <si>
    <t>September</t>
  </si>
  <si>
    <t>Oktober</t>
  </si>
  <si>
    <t>November</t>
  </si>
  <si>
    <t>Dezember</t>
  </si>
  <si>
    <t>Um dies zu überwachen und um den Überblick über die aktuellen Zahlen zu haben, benötigen Firmen einen Liquiditätsplan.</t>
  </si>
  <si>
    <t xml:space="preserve">Die Liquiditätsplanung dient zur Analyse der Liquiditätsentwicklung im Unternehmen. Besonders in Sondersituationen und Krisenphasen ist es elementar, die notwendige Liquidität zur Aufrechterhaltung des Geschäftsbetriebes sicherzustellen. </t>
  </si>
  <si>
    <t>Der Saldo spiegelt dann ‎unter Anrechnung der Anfangssalden die Veränderung der liquiden Mittel wider und zeigt, ob die zur Verfügung ‎stehenden Kontokorrentlinien ausreichend sind. ‎</t>
  </si>
  <si>
    <r>
      <t>Im Rahmen der Liquiditätsplanung werden die entsprechenden ‎</t>
    </r>
    <r>
      <rPr>
        <b/>
        <sz val="10"/>
        <rFont val="Arial"/>
      </rPr>
      <t>Ein- und Auszahlungen</t>
    </r>
    <r>
      <rPr>
        <sz val="10"/>
        <rFont val="Arial"/>
      </rPr>
      <t xml:space="preserve"> an ihren jeweiligen Fälligkeitsterminen ‎‎(teilw. unter Berücksichtigung des durchschnittlichen ‎Zahlungsziels) gegenübergestellt. </t>
    </r>
  </si>
  <si>
    <t>Die Monate in Zeile 15 können angepasst werden, z.B. Start April 2020</t>
  </si>
  <si>
    <t>Zinsen</t>
  </si>
  <si>
    <t>Angabe zu Darlehenshöhe/-laufzeit, Verzinsung, Tilgungsmodalitäten</t>
  </si>
  <si>
    <t>Bei mehreren Darlehen empfiehlt es sich, einen Bankspiegel beizufügen, bei dem dies übersichtlich dargestellt ist incl. Angaben zur finanzierenden Bank und zur jeweiligen Besicherung der einzelnen Darlehen.</t>
  </si>
  <si>
    <t>Außerordentliche Kosten oder Erträge</t>
  </si>
  <si>
    <t xml:space="preserve">Diese sind gesondert zu erläutern. Hierzu zählen z.B. Verkäufe von Grundstücken oder Maschinen, die außerhalb der regulären Geschäftstätigkeit gemacht wurden. </t>
  </si>
  <si>
    <t>Es wird empfohlen, monatliche Soll-/Ist-Auswertungen und Abgleiche vorzunehmen, sobald die ersten Ist-Zahlen vorliegen</t>
  </si>
  <si>
    <t xml:space="preserve">Beispielhafte Prämissen zur Liquiditätsplanung: </t>
  </si>
  <si>
    <t>Die wesentlichen grundsätzlichen Planungsprämissen im Rahmen einer Liquiditätsplanung sind in der Regel folgende:</t>
  </si>
  <si>
    <t>- Planung der Umsätze</t>
  </si>
  <si>
    <t>- Planung der Zahlungsziele der Kreditoren</t>
  </si>
  <si>
    <t>- Planung von Bestandsveränderungen</t>
  </si>
  <si>
    <t>- Planung der Bildung oder Auflösung von ARAP, Rückstellungen, sonstigen Verbindlichkeiten, PRAP</t>
  </si>
  <si>
    <t>- Planung der Darlehenstilgung oder Neukreditaufnahme</t>
  </si>
  <si>
    <t>- Planung sonstiger Ein- oder Auszahlungen (Gesellschafter, Steuer, etc. )</t>
  </si>
  <si>
    <t>- Planung der Zahlungsziele der Debitoren</t>
  </si>
  <si>
    <t>Im Speziellen für diese Liquiditätsplanung können folgende Prämissen eine Arbeitsgrundlage bilden:</t>
  </si>
  <si>
    <t xml:space="preserve">Einzahlungen: </t>
  </si>
  <si>
    <t>- Bewertung der Forderungen (Uneinbringlichkeit, Ausfallrisiko, etc.)</t>
  </si>
  <si>
    <t>- Anpassung und Modellierung von Zahlungszielen im Zeitverlauf (Optimierung / Bereinigung von OPOS-Listen, genaue Planung der Zahlungseingänge, etc. )</t>
  </si>
  <si>
    <t>- Planung sonstiger Einnahmen anhand von Vorjahreswerten und/oder in % vom Umsatz</t>
  </si>
  <si>
    <t>Auszahlungen für Investitionen:</t>
  </si>
  <si>
    <t>- Planung Desinvestment und Anlagenverkäufe: Verkauf von nicht betriebsnotwendigem Betriebsvermögen und Anlagen, genaue Zahlungseingänge planen (Grad der Liquidierbarkeit).</t>
  </si>
  <si>
    <t>- Vorjahreswerte der Umsatzplanung heranziehen und Szenarien (Abschlag in %) einplanen</t>
  </si>
  <si>
    <t>- Bereits geleistete Anzahlungen für Anlagevermögen (Grundstücke, Gebäude, Umbau, Sachanlagen etc.) sowie bereits zu leistende Anzahlungen/Abschlagszahlungen/Tranchen berücksichtigen</t>
  </si>
  <si>
    <t>(Anlagevermögen)</t>
  </si>
  <si>
    <t>Auszahlung für betriebliche Kosten:</t>
  </si>
  <si>
    <t>(Fixkostenblock / Umlaufvermögen)</t>
  </si>
  <si>
    <t>- Überprüfung aller rechtlich bestehenden Vertragsverhältnisse bzgl. der Fixkosten (z.B. Mieten und Pachten, KFZ/Maschinen-Leasing, Energielieferverträge, etc.)</t>
  </si>
  <si>
    <t>- Planung von Wareneinkauf, Material und RHB auf Basis von Vergangenheitswerten sowie der Kreditorenliste (wenn vorhanden auf Basis einer Wareneinsatzplanung)</t>
  </si>
  <si>
    <t>Mittelabfluss aus Finanzierungen:</t>
  </si>
  <si>
    <t>- Planung der Personalkosten auf Basis des Lohnjournals und Vergangenheitswerten Besondere Berücksichtigung von Kurzarbeit und Insolvenzgeld. Berücksichtigungen von Sonderzahlungen.</t>
  </si>
  <si>
    <t xml:space="preserve">- Planung auf Basis der Kreditverträge oder falls vorhanden Zins- und Tilgungsplanung je Kreditvertrag. Exemplarische Übersicht der Sicherheiten (Sicherheitenspiegel) </t>
  </si>
  <si>
    <t>Betriebliche Steuern:</t>
  </si>
  <si>
    <t>1. Diese Liquiditätsplanung dient als Basis zur weiterführenden Beratung durch spezialisierte Unternehmensberatungen sowie Rechtsberatungen bei etwaigen Fragen zu einer Insolvenzantragspflicht.</t>
  </si>
  <si>
    <t>Haftungsrisiken. Holen Sie sich deshalb frühzeitig die Hilfe eines im Insolvenzrecht kundigen Rechtsanwalts!</t>
  </si>
  <si>
    <t>Wichtige Hinweise:</t>
  </si>
  <si>
    <t>3. Die IHK unterstützt Sie mit dem Ratgeber Insolvenz www.ihk-muenchen.de/recht/insolvenzrecht/.</t>
  </si>
  <si>
    <t>- In der Mustervorlage wird daher die Umsatzsteuerthematik (Zahllast oder Erstattung) über entsprechende Rechengrößen behandelt und als liquiditätswirksam berücksichtigt.</t>
  </si>
  <si>
    <t>- Öffentliche Förderdarlehen finanzieren i.d.R. nur die Nettoinvestition. Hier ist darauf zu achten, dass die anfallende Steuer für einen gewissen Zeitraum zwischenfinanziert werden muss!</t>
  </si>
  <si>
    <t xml:space="preserve">- Der "rechnerische" Abschreibungsbetrag wird in der Liquiditätsplanung nicht berücksichtigt, dafür wird der Tilgungsbetrag aufgenommen: dies entspricht dem tatsächlichen Geldfluss. </t>
  </si>
  <si>
    <t xml:space="preserve">2. Insbesondere für juristische Person (z.B. GmbH und AG, Genossenschaft) oder  Personenhandelsgesellschaften (GmbH &amp; Co. KG/ oHG) bestehen bei Zahlungsunfähigkeit und Überschuldung strafrechtliche und zivilrechtliche </t>
  </si>
  <si>
    <t>- Planung auf Basis von Vorauszahlungen und Festestellungsbescheiden aus Vorjahren. In enger Abstimmung mit dem Steuerberater. Anpassung aktueller steuerlicher Gegebenheiten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</si>
</sst>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00\ &quot;DM&quot;_-;\-* #,##0.00\ &quot;DM&quot;_-;_-* &quot;-&quot;??\ &quot;DM&quot;_-;_-@_-"/>
    <numFmt numFmtId="165" formatCode="#,##0\ [$€-1]"/>
    <numFmt numFmtId="166" formatCode="_-* #,##0.00\ [$€-1]_-;\-* #,##0.00\ [$€-1]_-;_-* &quot;-&quot;??\ [$€-1]_-"/>
    <numFmt numFmtId="167" formatCode="_-* #,##0.00\ _D_M_-;\-* #,##0.00\ _D_M_-;_-* &quot;-&quot;??\ _D_M_-;_-@_-"/>
    <numFmt numFmtId="168" formatCode="_-* #,##0.00\ [$€]_-;\-* #,##0.00\ [$€]_-;_-* &quot;-&quot;??\ [$€]_-;_-@_-"/>
    <numFmt numFmtId="169" formatCode="_-* #,##0.00\ [$€-407]_-;[Red]\-* #,##0.00\ [$€-407]_-;_-* &quot;-&quot;??\ [$€-407]_-;_-@_-"/>
  </numFmts>
  <fonts count="40" x14ac:knownFonts="1">
    <font>
      <sz val="10"/>
      <name val="Arial"/>
    </font>
    <font>
      <sz val="11"/>
      <color indexed="8"/>
      <name val="Calibri"/>
      <family val="2"/>
    </font>
    <font>
      <sz val="10"/>
      <name val="Arial"/>
      <family val="2"/>
    </font>
    <font>
      <b/>
      <sz val="10"/>
      <name val="Arial"/>
      <family val="2"/>
    </font>
    <font>
      <sz val="8"/>
      <name val="Arial"/>
      <family val="2"/>
    </font>
    <font>
      <b/>
      <sz val="8"/>
      <name val="Arial"/>
      <family val="2"/>
    </font>
    <font>
      <b/>
      <sz val="8"/>
      <color indexed="9"/>
      <name val="Arial"/>
      <family val="2"/>
    </font>
    <font>
      <u/>
      <sz val="10"/>
      <color indexed="12"/>
      <name val="Arial"/>
      <family val="2"/>
    </font>
    <font>
      <sz val="9"/>
      <name val="Arial"/>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b/>
      <sz val="11"/>
      <color indexed="9"/>
      <name val="Calibri"/>
      <family val="2"/>
    </font>
    <font>
      <sz val="10"/>
      <color indexed="8"/>
      <name val="Arial"/>
      <family val="2"/>
    </font>
    <font>
      <b/>
      <sz val="9"/>
      <name val="Arial"/>
      <family val="2"/>
    </font>
    <font>
      <sz val="10"/>
      <color theme="1"/>
      <name val="Arial"/>
      <family val="2"/>
    </font>
    <font>
      <b/>
      <sz val="8"/>
      <color theme="0"/>
      <name val="Arial"/>
      <family val="2"/>
    </font>
    <font>
      <b/>
      <sz val="8"/>
      <color theme="1" tint="0.34998626667073579"/>
      <name val="Arial"/>
      <family val="2"/>
    </font>
    <font>
      <sz val="10"/>
      <color rgb="FFFF0000"/>
      <name val="Arial"/>
      <family val="2"/>
    </font>
    <font>
      <sz val="10"/>
      <color theme="0"/>
      <name val="Arial"/>
      <family val="2"/>
    </font>
    <font>
      <b/>
      <sz val="20"/>
      <color theme="0"/>
      <name val="Arial"/>
      <family val="2"/>
    </font>
    <font>
      <sz val="9"/>
      <color indexed="81"/>
      <name val="Tahoma"/>
      <charset val="1"/>
    </font>
    <font>
      <b/>
      <sz val="9"/>
      <color indexed="81"/>
      <name val="Tahoma"/>
      <charset val="1"/>
    </font>
    <font>
      <sz val="9"/>
      <color indexed="81"/>
      <name val="Tahoma"/>
      <family val="2"/>
    </font>
    <font>
      <b/>
      <sz val="9"/>
      <color indexed="81"/>
      <name val="Tahoma"/>
      <family val="2"/>
    </font>
    <font>
      <b/>
      <sz val="10"/>
      <name val="Arial"/>
    </font>
    <font>
      <b/>
      <sz val="8"/>
      <color rgb="FFFF0000"/>
      <name val="Arial"/>
      <family val="2"/>
    </font>
    <font>
      <b/>
      <u/>
      <sz val="9"/>
      <name val="Arial"/>
      <family val="2"/>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4659260841701"/>
        <bgColor indexed="64"/>
      </patternFill>
    </fill>
    <fill>
      <patternFill patternType="solid">
        <fgColor rgb="FF003366"/>
        <bgColor indexed="64"/>
      </patternFill>
    </fill>
    <fill>
      <patternFill patternType="solid">
        <fgColor theme="0" tint="-0.49998474074526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249977111117893"/>
        <bgColor indexed="64"/>
      </patternFill>
    </fill>
  </fills>
  <borders count="48">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indexed="64"/>
      </left>
      <right style="medium">
        <color indexed="64"/>
      </right>
      <top style="thin">
        <color indexed="64"/>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style="medium">
        <color indexed="64"/>
      </left>
      <right style="medium">
        <color indexed="64"/>
      </right>
      <top/>
      <bottom/>
      <diagonal/>
    </border>
    <border>
      <left style="medium">
        <color indexed="64"/>
      </left>
      <right style="thick">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49">
    <xf numFmtId="0" fontId="0" fillId="0" borderId="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1" fillId="20" borderId="2" applyNumberFormat="0" applyAlignment="0" applyProtection="0"/>
    <xf numFmtId="0" fontId="11" fillId="20" borderId="2" applyNumberFormat="0" applyAlignment="0" applyProtection="0"/>
    <xf numFmtId="0" fontId="12" fillId="7" borderId="2" applyNumberFormat="0" applyAlignment="0" applyProtection="0"/>
    <xf numFmtId="0" fontId="12" fillId="7" borderId="2" applyNumberFormat="0" applyAlignment="0" applyProtection="0"/>
    <xf numFmtId="0" fontId="13" fillId="0" borderId="3" applyNumberFormat="0" applyFill="0" applyAlignment="0" applyProtection="0"/>
    <xf numFmtId="0" fontId="13" fillId="0" borderId="3"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44" fontId="2" fillId="0" borderId="0" applyFont="0" applyFill="0" applyBorder="0" applyAlignment="0" applyProtection="0"/>
    <xf numFmtId="0" fontId="25" fillId="0" borderId="0"/>
    <xf numFmtId="0" fontId="15" fillId="4" borderId="0" applyNumberFormat="0" applyBorder="0" applyAlignment="0" applyProtection="0"/>
    <xf numFmtId="0" fontId="15" fillId="4" borderId="0" applyNumberFormat="0" applyBorder="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0" fontId="16" fillId="21" borderId="0" applyNumberFormat="0" applyBorder="0" applyAlignment="0" applyProtection="0"/>
    <xf numFmtId="0" fontId="16" fillId="21" borderId="0" applyNumberFormat="0" applyBorder="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0" fontId="2" fillId="22" borderId="4"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7" fillId="3" borderId="0" applyNumberFormat="0" applyBorder="0" applyAlignment="0" applyProtection="0"/>
    <xf numFmtId="0" fontId="17" fillId="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5" applyNumberFormat="0" applyFill="0" applyAlignment="0" applyProtection="0"/>
    <xf numFmtId="0" fontId="19" fillId="0" borderId="5" applyNumberFormat="0" applyFill="0" applyAlignment="0" applyProtection="0"/>
    <xf numFmtId="0" fontId="20" fillId="0" borderId="6" applyNumberFormat="0" applyFill="0" applyAlignment="0" applyProtection="0"/>
    <xf numFmtId="0" fontId="20" fillId="0" borderId="6" applyNumberFormat="0" applyFill="0" applyAlignment="0" applyProtection="0"/>
    <xf numFmtId="0" fontId="21" fillId="0" borderId="7" applyNumberFormat="0" applyFill="0" applyAlignment="0" applyProtection="0"/>
    <xf numFmtId="0" fontId="21" fillId="0" borderId="7"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22" fillId="0" borderId="8" applyNumberFormat="0" applyFill="0" applyAlignment="0" applyProtection="0"/>
    <xf numFmtId="0" fontId="22" fillId="0" borderId="8" applyNumberFormat="0" applyFill="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4" fillId="23" borderId="9" applyNumberFormat="0" applyAlignment="0" applyProtection="0"/>
    <xf numFmtId="0" fontId="24" fillId="23" borderId="9" applyNumberFormat="0" applyAlignment="0" applyProtection="0"/>
  </cellStyleXfs>
  <cellXfs count="114">
    <xf numFmtId="0" fontId="0" fillId="0" borderId="0" xfId="0"/>
    <xf numFmtId="0" fontId="0" fillId="0" borderId="0" xfId="0" applyProtection="1">
      <protection hidden="1"/>
    </xf>
    <xf numFmtId="49" fontId="0" fillId="0" borderId="0" xfId="0" applyNumberFormat="1" applyProtection="1">
      <protection hidden="1"/>
    </xf>
    <xf numFmtId="0" fontId="4" fillId="0" borderId="0" xfId="0" applyFont="1" applyProtection="1">
      <protection hidden="1"/>
    </xf>
    <xf numFmtId="0" fontId="4" fillId="0" borderId="0" xfId="0" applyFont="1" applyAlignment="1" applyProtection="1">
      <alignment horizontal="center"/>
      <protection hidden="1"/>
    </xf>
    <xf numFmtId="165" fontId="5" fillId="25" borderId="14" xfId="0" applyNumberFormat="1" applyFont="1" applyFill="1" applyBorder="1" applyProtection="1">
      <protection hidden="1"/>
    </xf>
    <xf numFmtId="0" fontId="5" fillId="0" borderId="0" xfId="0" applyFont="1" applyProtection="1">
      <protection hidden="1"/>
    </xf>
    <xf numFmtId="49" fontId="3" fillId="24" borderId="17" xfId="0" applyNumberFormat="1" applyFont="1" applyFill="1" applyBorder="1" applyAlignment="1" applyProtection="1">
      <alignment horizontal="left" indent="1"/>
      <protection hidden="1"/>
    </xf>
    <xf numFmtId="49" fontId="5" fillId="0" borderId="0" xfId="0" applyNumberFormat="1" applyFont="1" applyAlignment="1" applyProtection="1">
      <alignment horizontal="left" vertical="center" indent="1"/>
      <protection hidden="1"/>
    </xf>
    <xf numFmtId="0" fontId="4" fillId="25" borderId="10" xfId="0" applyFont="1" applyFill="1" applyBorder="1" applyAlignment="1" applyProtection="1">
      <alignment horizontal="center"/>
      <protection hidden="1"/>
    </xf>
    <xf numFmtId="0" fontId="4" fillId="25" borderId="11" xfId="0" applyFont="1" applyFill="1" applyBorder="1" applyAlignment="1" applyProtection="1">
      <alignment horizontal="center"/>
      <protection hidden="1"/>
    </xf>
    <xf numFmtId="0" fontId="4" fillId="25" borderId="12" xfId="0" applyFont="1" applyFill="1" applyBorder="1" applyAlignment="1" applyProtection="1">
      <alignment horizontal="center"/>
      <protection hidden="1"/>
    </xf>
    <xf numFmtId="49" fontId="29" fillId="29" borderId="33" xfId="0" applyNumberFormat="1" applyFont="1" applyFill="1" applyBorder="1" applyAlignment="1" applyProtection="1">
      <alignment horizontal="left" vertical="center" wrapText="1" indent="1"/>
      <protection hidden="1"/>
    </xf>
    <xf numFmtId="169" fontId="4" fillId="0" borderId="15" xfId="0" applyNumberFormat="1" applyFont="1" applyBorder="1" applyProtection="1">
      <protection locked="0"/>
    </xf>
    <xf numFmtId="169" fontId="4" fillId="0" borderId="10" xfId="0" applyNumberFormat="1" applyFont="1" applyBorder="1" applyProtection="1">
      <protection locked="0"/>
    </xf>
    <xf numFmtId="169" fontId="4" fillId="0" borderId="12" xfId="0" applyNumberFormat="1" applyFont="1" applyBorder="1" applyProtection="1">
      <protection locked="0"/>
    </xf>
    <xf numFmtId="169" fontId="4" fillId="0" borderId="26" xfId="0" applyNumberFormat="1" applyFont="1" applyBorder="1" applyProtection="1">
      <protection locked="0"/>
    </xf>
    <xf numFmtId="169" fontId="4" fillId="0" borderId="30" xfId="0" applyNumberFormat="1" applyFont="1" applyBorder="1" applyProtection="1">
      <protection locked="0"/>
    </xf>
    <xf numFmtId="169" fontId="4" fillId="0" borderId="32" xfId="0" applyNumberFormat="1" applyFont="1" applyBorder="1" applyProtection="1">
      <protection locked="0"/>
    </xf>
    <xf numFmtId="169" fontId="5" fillId="0" borderId="0" xfId="0" applyNumberFormat="1" applyFont="1" applyProtection="1">
      <protection hidden="1"/>
    </xf>
    <xf numFmtId="169" fontId="29" fillId="29" borderId="33" xfId="0" applyNumberFormat="1" applyFont="1" applyFill="1" applyBorder="1" applyProtection="1">
      <protection hidden="1"/>
    </xf>
    <xf numFmtId="169" fontId="4" fillId="0" borderId="23" xfId="0" applyNumberFormat="1" applyFont="1" applyBorder="1" applyProtection="1">
      <protection locked="0"/>
    </xf>
    <xf numFmtId="169" fontId="4" fillId="0" borderId="21" xfId="0" applyNumberFormat="1" applyFont="1" applyBorder="1" applyProtection="1">
      <protection locked="0"/>
    </xf>
    <xf numFmtId="169" fontId="4" fillId="0" borderId="16" xfId="0" applyNumberFormat="1" applyFont="1" applyBorder="1" applyProtection="1">
      <protection locked="0"/>
    </xf>
    <xf numFmtId="169" fontId="4" fillId="0" borderId="27" xfId="0" applyNumberFormat="1" applyFont="1" applyBorder="1" applyProtection="1">
      <protection locked="0"/>
    </xf>
    <xf numFmtId="169" fontId="28" fillId="28" borderId="29" xfId="0" applyNumberFormat="1" applyFont="1" applyFill="1" applyBorder="1"/>
    <xf numFmtId="0" fontId="28" fillId="28" borderId="24" xfId="0" applyFont="1" applyFill="1" applyBorder="1" applyAlignment="1">
      <alignment horizontal="left"/>
    </xf>
    <xf numFmtId="0" fontId="4" fillId="0" borderId="0" xfId="0" applyFont="1"/>
    <xf numFmtId="49" fontId="6" fillId="0" borderId="0" xfId="0" applyNumberFormat="1" applyFont="1" applyAlignment="1">
      <alignment horizontal="left" vertical="center" indent="1"/>
    </xf>
    <xf numFmtId="169" fontId="6" fillId="0" borderId="0" xfId="0" applyNumberFormat="1" applyFont="1"/>
    <xf numFmtId="169" fontId="4" fillId="0" borderId="0" xfId="0" applyNumberFormat="1" applyFont="1"/>
    <xf numFmtId="165" fontId="5" fillId="25" borderId="25" xfId="0" applyNumberFormat="1" applyFont="1" applyFill="1" applyBorder="1"/>
    <xf numFmtId="169" fontId="5" fillId="25" borderId="24" xfId="0" applyNumberFormat="1" applyFont="1" applyFill="1" applyBorder="1"/>
    <xf numFmtId="169" fontId="5" fillId="25" borderId="28" xfId="0" applyNumberFormat="1" applyFont="1" applyFill="1" applyBorder="1"/>
    <xf numFmtId="169" fontId="5" fillId="25" borderId="31" xfId="0" applyNumberFormat="1" applyFont="1" applyFill="1" applyBorder="1"/>
    <xf numFmtId="49" fontId="5" fillId="0" borderId="0" xfId="0" applyNumberFormat="1" applyFont="1" applyAlignment="1">
      <alignment horizontal="left" vertical="center" indent="1"/>
    </xf>
    <xf numFmtId="169" fontId="5" fillId="0" borderId="0" xfId="0" applyNumberFormat="1" applyFont="1"/>
    <xf numFmtId="169" fontId="4" fillId="0" borderId="12" xfId="0" applyNumberFormat="1" applyFont="1" applyBorder="1"/>
    <xf numFmtId="169" fontId="5" fillId="0" borderId="29" xfId="0" applyNumberFormat="1" applyFont="1" applyBorder="1"/>
    <xf numFmtId="169" fontId="0" fillId="0" borderId="0" xfId="0" applyNumberFormat="1"/>
    <xf numFmtId="169" fontId="5" fillId="0" borderId="28" xfId="0" applyNumberFormat="1" applyFont="1" applyBorder="1"/>
    <xf numFmtId="169" fontId="5" fillId="25" borderId="25" xfId="0" applyNumberFormat="1" applyFont="1" applyFill="1" applyBorder="1"/>
    <xf numFmtId="169" fontId="4" fillId="25" borderId="15" xfId="0" applyNumberFormat="1" applyFont="1" applyFill="1" applyBorder="1"/>
    <xf numFmtId="0" fontId="4" fillId="0" borderId="0" xfId="0" applyFont="1" applyAlignment="1">
      <alignment vertical="center"/>
    </xf>
    <xf numFmtId="49" fontId="5" fillId="26" borderId="36" xfId="0" applyNumberFormat="1" applyFont="1" applyFill="1" applyBorder="1" applyAlignment="1">
      <alignment horizontal="left" vertical="center" wrapText="1" indent="1"/>
    </xf>
    <xf numFmtId="169" fontId="5" fillId="26" borderId="36" xfId="0" applyNumberFormat="1" applyFont="1" applyFill="1" applyBorder="1" applyAlignment="1">
      <alignment horizontal="right" vertical="center" indent="1"/>
    </xf>
    <xf numFmtId="49" fontId="5" fillId="0" borderId="33" xfId="0" applyNumberFormat="1" applyFont="1" applyBorder="1" applyAlignment="1">
      <alignment horizontal="left" vertical="center" wrapText="1" indent="1"/>
    </xf>
    <xf numFmtId="169" fontId="4" fillId="0" borderId="23" xfId="0" applyNumberFormat="1" applyFont="1" applyBorder="1"/>
    <xf numFmtId="0" fontId="2" fillId="0" borderId="0" xfId="139"/>
    <xf numFmtId="0" fontId="8" fillId="0" borderId="0" xfId="139" applyFont="1"/>
    <xf numFmtId="49" fontId="5" fillId="26" borderId="37" xfId="0" applyNumberFormat="1" applyFont="1" applyFill="1" applyBorder="1" applyAlignment="1">
      <alignment horizontal="left" vertical="center" wrapText="1" indent="1"/>
    </xf>
    <xf numFmtId="169" fontId="5" fillId="26" borderId="37" xfId="0" applyNumberFormat="1" applyFont="1" applyFill="1" applyBorder="1" applyAlignment="1">
      <alignment horizontal="right" vertical="center" indent="1"/>
    </xf>
    <xf numFmtId="49" fontId="5" fillId="0" borderId="0" xfId="0" applyNumberFormat="1" applyFont="1" applyAlignment="1">
      <alignment horizontal="left" vertical="center" wrapText="1" indent="1"/>
    </xf>
    <xf numFmtId="169" fontId="5" fillId="0" borderId="0" xfId="0" applyNumberFormat="1" applyFont="1" applyAlignment="1">
      <alignment horizontal="right" vertical="center" indent="1"/>
    </xf>
    <xf numFmtId="49" fontId="5" fillId="26" borderId="24" xfId="0" applyNumberFormat="1" applyFont="1" applyFill="1" applyBorder="1" applyAlignment="1">
      <alignment horizontal="left" vertical="center" wrapText="1" indent="1"/>
    </xf>
    <xf numFmtId="169" fontId="5" fillId="26" borderId="24" xfId="0" applyNumberFormat="1" applyFont="1" applyFill="1" applyBorder="1" applyAlignment="1">
      <alignment horizontal="left" vertical="center" wrapText="1" indent="1"/>
    </xf>
    <xf numFmtId="169" fontId="5" fillId="26" borderId="28" xfId="0" applyNumberFormat="1" applyFont="1" applyFill="1" applyBorder="1" applyAlignment="1">
      <alignment horizontal="left" vertical="center" wrapText="1" indent="1"/>
    </xf>
    <xf numFmtId="169" fontId="5" fillId="26" borderId="31" xfId="0" applyNumberFormat="1" applyFont="1" applyFill="1" applyBorder="1" applyAlignment="1">
      <alignment horizontal="left" vertical="center" wrapText="1" indent="1"/>
    </xf>
    <xf numFmtId="0" fontId="30" fillId="0" borderId="0" xfId="0" applyFont="1"/>
    <xf numFmtId="0" fontId="4" fillId="0" borderId="13" xfId="0" applyFont="1" applyBorder="1" applyAlignment="1" applyProtection="1">
      <alignment horizontal="left" vertical="center" wrapText="1" indent="1"/>
      <protection locked="0"/>
    </xf>
    <xf numFmtId="0" fontId="4" fillId="0" borderId="0" xfId="0" applyFont="1" applyProtection="1">
      <protection locked="0"/>
    </xf>
    <xf numFmtId="0" fontId="4" fillId="0" borderId="13" xfId="0" applyFont="1" applyBorder="1" applyAlignment="1" applyProtection="1">
      <alignment horizontal="left" vertical="center" indent="1"/>
      <protection locked="0"/>
    </xf>
    <xf numFmtId="49" fontId="4" fillId="0" borderId="20" xfId="0" applyNumberFormat="1" applyFont="1" applyBorder="1" applyAlignment="1" applyProtection="1">
      <alignment horizontal="left" vertical="center" wrapText="1" indent="1"/>
      <protection locked="0"/>
    </xf>
    <xf numFmtId="0" fontId="5" fillId="0" borderId="0" xfId="0" applyFont="1" applyProtection="1">
      <protection locked="0"/>
    </xf>
    <xf numFmtId="49" fontId="4" fillId="0" borderId="0" xfId="0" applyNumberFormat="1" applyFont="1" applyAlignment="1" applyProtection="1">
      <alignment horizontal="left" vertical="center" indent="1"/>
      <protection locked="0"/>
    </xf>
    <xf numFmtId="49" fontId="4" fillId="0" borderId="33" xfId="0" applyNumberFormat="1" applyFont="1" applyBorder="1" applyAlignment="1" applyProtection="1">
      <alignment horizontal="left" vertical="center" indent="1"/>
      <protection locked="0"/>
    </xf>
    <xf numFmtId="49" fontId="4" fillId="0" borderId="13" xfId="0" quotePrefix="1" applyNumberFormat="1" applyFont="1" applyBorder="1" applyAlignment="1" applyProtection="1">
      <alignment horizontal="left" vertical="center" indent="1"/>
      <protection locked="0"/>
    </xf>
    <xf numFmtId="0" fontId="4" fillId="0" borderId="20" xfId="0" applyFont="1" applyBorder="1" applyAlignment="1" applyProtection="1">
      <alignment horizontal="left" vertical="center" indent="1"/>
      <protection locked="0"/>
    </xf>
    <xf numFmtId="49" fontId="4" fillId="0" borderId="34" xfId="0" applyNumberFormat="1" applyFont="1" applyBorder="1" applyAlignment="1" applyProtection="1">
      <alignment vertical="center" wrapText="1"/>
      <protection locked="0"/>
    </xf>
    <xf numFmtId="0" fontId="4" fillId="0" borderId="13" xfId="0" applyFont="1" applyBorder="1" applyAlignment="1" applyProtection="1">
      <alignment horizontal="left" vertical="center"/>
      <protection locked="0"/>
    </xf>
    <xf numFmtId="49" fontId="29" fillId="29" borderId="33" xfId="0" applyNumberFormat="1" applyFont="1" applyFill="1" applyBorder="1" applyAlignment="1" applyProtection="1">
      <alignment horizontal="left" vertical="center" wrapText="1" indent="1"/>
      <protection locked="0"/>
    </xf>
    <xf numFmtId="169" fontId="29" fillId="29" borderId="33" xfId="0" applyNumberFormat="1" applyFont="1" applyFill="1" applyBorder="1" applyProtection="1">
      <protection locked="0"/>
    </xf>
    <xf numFmtId="0" fontId="4" fillId="0" borderId="13" xfId="0" quotePrefix="1" applyFont="1" applyBorder="1" applyAlignment="1" applyProtection="1">
      <alignment horizontal="left" vertical="center" indent="1"/>
      <protection locked="0"/>
    </xf>
    <xf numFmtId="0" fontId="0" fillId="0" borderId="0" xfId="0" applyProtection="1">
      <protection locked="0"/>
    </xf>
    <xf numFmtId="0" fontId="4" fillId="0" borderId="38" xfId="0" applyFont="1" applyBorder="1" applyAlignment="1" applyProtection="1">
      <alignment horizontal="left" vertical="center" indent="1"/>
      <protection locked="0"/>
    </xf>
    <xf numFmtId="169" fontId="0" fillId="0" borderId="0" xfId="0" applyNumberFormat="1" applyProtection="1">
      <protection locked="0"/>
    </xf>
    <xf numFmtId="0" fontId="4" fillId="0" borderId="35" xfId="0" applyFont="1" applyBorder="1" applyAlignment="1" applyProtection="1">
      <alignment horizontal="left" vertical="center" indent="1"/>
      <protection locked="0"/>
    </xf>
    <xf numFmtId="49" fontId="5" fillId="26" borderId="39" xfId="0" applyNumberFormat="1" applyFont="1" applyFill="1" applyBorder="1" applyAlignment="1" applyProtection="1">
      <alignment horizontal="left" vertical="center" wrapText="1" indent="1"/>
      <protection locked="0"/>
    </xf>
    <xf numFmtId="169" fontId="5" fillId="26" borderId="36" xfId="0" applyNumberFormat="1" applyFont="1" applyFill="1" applyBorder="1" applyAlignment="1" applyProtection="1">
      <alignment horizontal="right" vertical="center" indent="1"/>
      <protection locked="0"/>
    </xf>
    <xf numFmtId="0" fontId="32" fillId="27" borderId="0" xfId="139" applyFont="1" applyFill="1"/>
    <xf numFmtId="0" fontId="31" fillId="0" borderId="0" xfId="0" applyFont="1"/>
    <xf numFmtId="0" fontId="8" fillId="0" borderId="0" xfId="0" applyFont="1"/>
    <xf numFmtId="0" fontId="4" fillId="0" borderId="0" xfId="0" applyFont="1" applyAlignment="1">
      <alignment horizontal="center"/>
    </xf>
    <xf numFmtId="169" fontId="38" fillId="30" borderId="29" xfId="0" applyNumberFormat="1" applyFont="1" applyFill="1" applyBorder="1"/>
    <xf numFmtId="0" fontId="8" fillId="0" borderId="0" xfId="139" applyFont="1" applyAlignment="1">
      <alignment vertical="top" wrapText="1"/>
    </xf>
    <xf numFmtId="0" fontId="3" fillId="24" borderId="22" xfId="0" applyFont="1" applyFill="1" applyBorder="1" applyAlignment="1" applyProtection="1">
      <alignment horizontal="center"/>
      <protection hidden="1"/>
    </xf>
    <xf numFmtId="0" fontId="5" fillId="24" borderId="18" xfId="0" applyFont="1" applyFill="1" applyBorder="1" applyAlignment="1" applyProtection="1">
      <alignment horizontal="center"/>
      <protection hidden="1"/>
    </xf>
    <xf numFmtId="0" fontId="5" fillId="24" borderId="19" xfId="0" applyFont="1" applyFill="1" applyBorder="1" applyAlignment="1" applyProtection="1">
      <alignment horizontal="center"/>
      <protection hidden="1"/>
    </xf>
    <xf numFmtId="0" fontId="2" fillId="0" borderId="0" xfId="0" applyFont="1"/>
    <xf numFmtId="0" fontId="2" fillId="0" borderId="0" xfId="0" quotePrefix="1" applyFont="1"/>
    <xf numFmtId="0" fontId="3" fillId="31" borderId="40" xfId="0" quotePrefix="1" applyFont="1" applyFill="1" applyBorder="1"/>
    <xf numFmtId="0" fontId="3" fillId="31" borderId="41" xfId="0" applyFont="1" applyFill="1" applyBorder="1"/>
    <xf numFmtId="0" fontId="3" fillId="31" borderId="42" xfId="0" applyFont="1" applyFill="1" applyBorder="1"/>
    <xf numFmtId="0" fontId="3" fillId="31" borderId="43" xfId="0" quotePrefix="1" applyFont="1" applyFill="1" applyBorder="1"/>
    <xf numFmtId="0" fontId="3" fillId="31" borderId="0" xfId="0" applyFont="1" applyFill="1"/>
    <xf numFmtId="0" fontId="3" fillId="31" borderId="44" xfId="0" applyFont="1" applyFill="1" applyBorder="1"/>
    <xf numFmtId="0" fontId="3" fillId="31" borderId="45" xfId="0" quotePrefix="1" applyFont="1" applyFill="1" applyBorder="1"/>
    <xf numFmtId="0" fontId="3" fillId="31" borderId="46" xfId="0" applyFont="1" applyFill="1" applyBorder="1"/>
    <xf numFmtId="0" fontId="3" fillId="31" borderId="47" xfId="0" applyFont="1" applyFill="1" applyBorder="1"/>
    <xf numFmtId="0" fontId="2" fillId="24" borderId="0" xfId="0" applyFont="1" applyFill="1"/>
    <xf numFmtId="0" fontId="39" fillId="30" borderId="40" xfId="0" applyFont="1" applyFill="1" applyBorder="1"/>
    <xf numFmtId="0" fontId="8" fillId="30" borderId="41" xfId="0" applyFont="1" applyFill="1" applyBorder="1"/>
    <xf numFmtId="0" fontId="8" fillId="30" borderId="42" xfId="0" applyFont="1" applyFill="1" applyBorder="1"/>
    <xf numFmtId="0" fontId="26" fillId="30" borderId="43" xfId="139" applyFont="1" applyFill="1" applyBorder="1"/>
    <xf numFmtId="0" fontId="8" fillId="30" borderId="0" xfId="0" applyFont="1" applyFill="1"/>
    <xf numFmtId="0" fontId="8" fillId="30" borderId="44" xfId="0" applyFont="1" applyFill="1" applyBorder="1"/>
    <xf numFmtId="0" fontId="26" fillId="30" borderId="43" xfId="0" applyFont="1" applyFill="1" applyBorder="1"/>
    <xf numFmtId="0" fontId="26" fillId="30" borderId="0" xfId="0" applyFont="1" applyFill="1"/>
    <xf numFmtId="0" fontId="26" fillId="30" borderId="44" xfId="0" applyFont="1" applyFill="1" applyBorder="1"/>
    <xf numFmtId="0" fontId="26" fillId="30" borderId="45" xfId="0" applyFont="1" applyFill="1" applyBorder="1"/>
    <xf numFmtId="0" fontId="8" fillId="30" borderId="46" xfId="0" applyFont="1" applyFill="1" applyBorder="1"/>
    <xf numFmtId="0" fontId="8" fillId="30" borderId="47" xfId="0" applyFont="1" applyFill="1" applyBorder="1"/>
    <xf numFmtId="49" fontId="8" fillId="0" borderId="0" xfId="0" quotePrefix="1" applyNumberFormat="1" applyFont="1"/>
    <xf numFmtId="0" fontId="8" fillId="0" borderId="0" xfId="0" quotePrefix="1" applyFont="1"/>
  </cellXfs>
  <cellStyles count="249">
    <cellStyle name="20 % - Akzent1 2" xfId="1" xr:uid="{00000000-0005-0000-0000-000000000000}"/>
    <cellStyle name="20 % - Akzent1 3" xfId="2" xr:uid="{00000000-0005-0000-0000-000001000000}"/>
    <cellStyle name="20 % - Akzent2 2" xfId="3" xr:uid="{00000000-0005-0000-0000-000002000000}"/>
    <cellStyle name="20 % - Akzent2 3" xfId="4" xr:uid="{00000000-0005-0000-0000-000003000000}"/>
    <cellStyle name="20 % - Akzent3 2" xfId="5" xr:uid="{00000000-0005-0000-0000-000004000000}"/>
    <cellStyle name="20 % - Akzent3 3" xfId="6" xr:uid="{00000000-0005-0000-0000-000005000000}"/>
    <cellStyle name="20 % - Akzent4 2" xfId="7" xr:uid="{00000000-0005-0000-0000-000006000000}"/>
    <cellStyle name="20 % - Akzent4 3" xfId="8" xr:uid="{00000000-0005-0000-0000-000007000000}"/>
    <cellStyle name="20 % - Akzent5 2" xfId="9" xr:uid="{00000000-0005-0000-0000-000008000000}"/>
    <cellStyle name="20 % - Akzent5 3" xfId="10" xr:uid="{00000000-0005-0000-0000-000009000000}"/>
    <cellStyle name="20 % - Akzent6 2" xfId="11" xr:uid="{00000000-0005-0000-0000-00000A000000}"/>
    <cellStyle name="20 % - Akzent6 3" xfId="12" xr:uid="{00000000-0005-0000-0000-00000B000000}"/>
    <cellStyle name="40 % - Akzent1 2" xfId="13" xr:uid="{00000000-0005-0000-0000-00000C000000}"/>
    <cellStyle name="40 % - Akzent1 3" xfId="14" xr:uid="{00000000-0005-0000-0000-00000D000000}"/>
    <cellStyle name="40 % - Akzent2 2" xfId="15" xr:uid="{00000000-0005-0000-0000-00000E000000}"/>
    <cellStyle name="40 % - Akzent2 3" xfId="16" xr:uid="{00000000-0005-0000-0000-00000F000000}"/>
    <cellStyle name="40 % - Akzent3 2" xfId="17" xr:uid="{00000000-0005-0000-0000-000010000000}"/>
    <cellStyle name="40 % - Akzent3 3" xfId="18" xr:uid="{00000000-0005-0000-0000-000011000000}"/>
    <cellStyle name="40 % - Akzent4 2" xfId="19" xr:uid="{00000000-0005-0000-0000-000012000000}"/>
    <cellStyle name="40 % - Akzent4 3" xfId="20" xr:uid="{00000000-0005-0000-0000-000013000000}"/>
    <cellStyle name="40 % - Akzent5 2" xfId="21" xr:uid="{00000000-0005-0000-0000-000014000000}"/>
    <cellStyle name="40 % - Akzent5 3" xfId="22" xr:uid="{00000000-0005-0000-0000-000015000000}"/>
    <cellStyle name="40 % - Akzent6 2" xfId="23" xr:uid="{00000000-0005-0000-0000-000016000000}"/>
    <cellStyle name="40 % - Akzent6 3" xfId="24" xr:uid="{00000000-0005-0000-0000-000017000000}"/>
    <cellStyle name="60 % - Akzent1 2" xfId="25" xr:uid="{00000000-0005-0000-0000-000018000000}"/>
    <cellStyle name="60 % - Akzent1 3" xfId="26" xr:uid="{00000000-0005-0000-0000-000019000000}"/>
    <cellStyle name="60 % - Akzent2 2" xfId="27" xr:uid="{00000000-0005-0000-0000-00001A000000}"/>
    <cellStyle name="60 % - Akzent2 3" xfId="28" xr:uid="{00000000-0005-0000-0000-00001B000000}"/>
    <cellStyle name="60 % - Akzent3 2" xfId="29" xr:uid="{00000000-0005-0000-0000-00001C000000}"/>
    <cellStyle name="60 % - Akzent3 3" xfId="30" xr:uid="{00000000-0005-0000-0000-00001D000000}"/>
    <cellStyle name="60 % - Akzent4 2" xfId="31" xr:uid="{00000000-0005-0000-0000-00001E000000}"/>
    <cellStyle name="60 % - Akzent4 3" xfId="32" xr:uid="{00000000-0005-0000-0000-00001F000000}"/>
    <cellStyle name="60 % - Akzent5 2" xfId="33" xr:uid="{00000000-0005-0000-0000-000020000000}"/>
    <cellStyle name="60 % - Akzent5 3" xfId="34" xr:uid="{00000000-0005-0000-0000-000021000000}"/>
    <cellStyle name="60 % - Akzent6 2" xfId="35" xr:uid="{00000000-0005-0000-0000-000022000000}"/>
    <cellStyle name="60 % - Akzent6 3" xfId="36" xr:uid="{00000000-0005-0000-0000-000023000000}"/>
    <cellStyle name="Akzent1 2" xfId="37" xr:uid="{00000000-0005-0000-0000-000024000000}"/>
    <cellStyle name="Akzent1 3" xfId="38" xr:uid="{00000000-0005-0000-0000-000025000000}"/>
    <cellStyle name="Akzent2 2" xfId="39" xr:uid="{00000000-0005-0000-0000-000026000000}"/>
    <cellStyle name="Akzent2 3" xfId="40" xr:uid="{00000000-0005-0000-0000-000027000000}"/>
    <cellStyle name="Akzent3 2" xfId="41" xr:uid="{00000000-0005-0000-0000-000028000000}"/>
    <cellStyle name="Akzent3 3" xfId="42" xr:uid="{00000000-0005-0000-0000-000029000000}"/>
    <cellStyle name="Akzent4 2" xfId="43" xr:uid="{00000000-0005-0000-0000-00002A000000}"/>
    <cellStyle name="Akzent4 3" xfId="44" xr:uid="{00000000-0005-0000-0000-00002B000000}"/>
    <cellStyle name="Akzent5 2" xfId="45" xr:uid="{00000000-0005-0000-0000-00002C000000}"/>
    <cellStyle name="Akzent5 3" xfId="46" xr:uid="{00000000-0005-0000-0000-00002D000000}"/>
    <cellStyle name="Akzent6 2" xfId="47" xr:uid="{00000000-0005-0000-0000-00002E000000}"/>
    <cellStyle name="Akzent6 3" xfId="48" xr:uid="{00000000-0005-0000-0000-00002F000000}"/>
    <cellStyle name="Ausgabe 2" xfId="49" xr:uid="{00000000-0005-0000-0000-000030000000}"/>
    <cellStyle name="Ausgabe 3" xfId="50" xr:uid="{00000000-0005-0000-0000-000031000000}"/>
    <cellStyle name="Berechnung 2" xfId="51" xr:uid="{00000000-0005-0000-0000-000032000000}"/>
    <cellStyle name="Berechnung 3" xfId="52" xr:uid="{00000000-0005-0000-0000-000033000000}"/>
    <cellStyle name="Eingabe 2" xfId="53" xr:uid="{00000000-0005-0000-0000-000034000000}"/>
    <cellStyle name="Eingabe 3" xfId="54" xr:uid="{00000000-0005-0000-0000-000035000000}"/>
    <cellStyle name="Ergebnis 2" xfId="55" xr:uid="{00000000-0005-0000-0000-000036000000}"/>
    <cellStyle name="Ergebnis 3" xfId="56" xr:uid="{00000000-0005-0000-0000-000037000000}"/>
    <cellStyle name="Erklärender Text 2" xfId="57" xr:uid="{00000000-0005-0000-0000-000038000000}"/>
    <cellStyle name="Erklärender Text 3" xfId="58" xr:uid="{00000000-0005-0000-0000-000039000000}"/>
    <cellStyle name="Euro" xfId="59" xr:uid="{00000000-0005-0000-0000-00003A000000}"/>
    <cellStyle name="Euro 2" xfId="60" xr:uid="{00000000-0005-0000-0000-00003B000000}"/>
    <cellStyle name="Euro 2 2" xfId="61" xr:uid="{00000000-0005-0000-0000-00003C000000}"/>
    <cellStyle name="Euro 2 2 2" xfId="62" xr:uid="{00000000-0005-0000-0000-00003D000000}"/>
    <cellStyle name="Euro 2 2 3" xfId="63" xr:uid="{00000000-0005-0000-0000-00003E000000}"/>
    <cellStyle name="Euro 2 2 4" xfId="64" xr:uid="{00000000-0005-0000-0000-00003F000000}"/>
    <cellStyle name="Euro 2 3" xfId="65" xr:uid="{00000000-0005-0000-0000-000040000000}"/>
    <cellStyle name="Euro 2 4" xfId="66" xr:uid="{00000000-0005-0000-0000-000041000000}"/>
    <cellStyle name="Euro 2 5" xfId="67" xr:uid="{00000000-0005-0000-0000-000042000000}"/>
    <cellStyle name="Euro 3" xfId="68" xr:uid="{00000000-0005-0000-0000-000043000000}"/>
    <cellStyle name="Euro 3 2" xfId="69" xr:uid="{00000000-0005-0000-0000-000044000000}"/>
    <cellStyle name="Euro 3 3" xfId="70" xr:uid="{00000000-0005-0000-0000-000045000000}"/>
    <cellStyle name="Euro 3 4" xfId="71" xr:uid="{00000000-0005-0000-0000-000046000000}"/>
    <cellStyle name="Euro 4" xfId="72" xr:uid="{00000000-0005-0000-0000-000047000000}"/>
    <cellStyle name="Euro_Lebenshaltungskosten" xfId="73" xr:uid="{00000000-0005-0000-0000-000048000000}"/>
    <cellStyle name="Excel Built-in Normal" xfId="74" xr:uid="{00000000-0005-0000-0000-000049000000}"/>
    <cellStyle name="Gut 2" xfId="75" xr:uid="{00000000-0005-0000-0000-00004A000000}"/>
    <cellStyle name="Gut 3" xfId="76" xr:uid="{00000000-0005-0000-0000-00004B000000}"/>
    <cellStyle name="Hyperlink 2" xfId="77" xr:uid="{00000000-0005-0000-0000-00004C000000}"/>
    <cellStyle name="Hyperlink 2 2" xfId="78" xr:uid="{00000000-0005-0000-0000-00004D000000}"/>
    <cellStyle name="Hyperlink 2 3" xfId="79" xr:uid="{00000000-0005-0000-0000-00004E000000}"/>
    <cellStyle name="Hyperlink 2 4" xfId="80" xr:uid="{00000000-0005-0000-0000-00004F000000}"/>
    <cellStyle name="Hyperlink 3" xfId="81" xr:uid="{00000000-0005-0000-0000-000050000000}"/>
    <cellStyle name="Hyperlink 3 2" xfId="82" xr:uid="{00000000-0005-0000-0000-000051000000}"/>
    <cellStyle name="Hyperlink 3 3" xfId="83" xr:uid="{00000000-0005-0000-0000-000052000000}"/>
    <cellStyle name="Hyperlink 3 4" xfId="84" xr:uid="{00000000-0005-0000-0000-000053000000}"/>
    <cellStyle name="Komma 2" xfId="85" xr:uid="{00000000-0005-0000-0000-000054000000}"/>
    <cellStyle name="Komma 2 2" xfId="86" xr:uid="{00000000-0005-0000-0000-000055000000}"/>
    <cellStyle name="Komma 2 2 2" xfId="87" xr:uid="{00000000-0005-0000-0000-000056000000}"/>
    <cellStyle name="Komma 2 2 3" xfId="88" xr:uid="{00000000-0005-0000-0000-000057000000}"/>
    <cellStyle name="Komma 2 2 4" xfId="89" xr:uid="{00000000-0005-0000-0000-000058000000}"/>
    <cellStyle name="Komma 2 3" xfId="90" xr:uid="{00000000-0005-0000-0000-000059000000}"/>
    <cellStyle name="Komma 2 4" xfId="91" xr:uid="{00000000-0005-0000-0000-00005A000000}"/>
    <cellStyle name="Komma 2 5" xfId="92" xr:uid="{00000000-0005-0000-0000-00005B000000}"/>
    <cellStyle name="Komma 3" xfId="93" xr:uid="{00000000-0005-0000-0000-00005C000000}"/>
    <cellStyle name="Komma 3 2" xfId="94" xr:uid="{00000000-0005-0000-0000-00005D000000}"/>
    <cellStyle name="Komma 3 3" xfId="95" xr:uid="{00000000-0005-0000-0000-00005E000000}"/>
    <cellStyle name="Komma 3 4" xfId="96" xr:uid="{00000000-0005-0000-0000-00005F000000}"/>
    <cellStyle name="Komma 4" xfId="97" xr:uid="{00000000-0005-0000-0000-000060000000}"/>
    <cellStyle name="Komma 4 2" xfId="98" xr:uid="{00000000-0005-0000-0000-000061000000}"/>
    <cellStyle name="Komma 4 3" xfId="99" xr:uid="{00000000-0005-0000-0000-000062000000}"/>
    <cellStyle name="Komma 4 4" xfId="100" xr:uid="{00000000-0005-0000-0000-000063000000}"/>
    <cellStyle name="Komma 5" xfId="101" xr:uid="{00000000-0005-0000-0000-000064000000}"/>
    <cellStyle name="Neutral 2" xfId="102" xr:uid="{00000000-0005-0000-0000-000065000000}"/>
    <cellStyle name="Neutral 3" xfId="103" xr:uid="{00000000-0005-0000-0000-000066000000}"/>
    <cellStyle name="Notiz 2" xfId="104" xr:uid="{00000000-0005-0000-0000-000067000000}"/>
    <cellStyle name="Notiz 2 2" xfId="105" xr:uid="{00000000-0005-0000-0000-000068000000}"/>
    <cellStyle name="Notiz 2 2 2" xfId="106" xr:uid="{00000000-0005-0000-0000-000069000000}"/>
    <cellStyle name="Notiz 2 2 3" xfId="107" xr:uid="{00000000-0005-0000-0000-00006A000000}"/>
    <cellStyle name="Notiz 2 2 4" xfId="108" xr:uid="{00000000-0005-0000-0000-00006B000000}"/>
    <cellStyle name="Notiz 2 3" xfId="109" xr:uid="{00000000-0005-0000-0000-00006C000000}"/>
    <cellStyle name="Notiz 2 4" xfId="110" xr:uid="{00000000-0005-0000-0000-00006D000000}"/>
    <cellStyle name="Notiz 2 5" xfId="111" xr:uid="{00000000-0005-0000-0000-00006E000000}"/>
    <cellStyle name="Notiz 3" xfId="112" xr:uid="{00000000-0005-0000-0000-00006F000000}"/>
    <cellStyle name="Notiz 3 2" xfId="113" xr:uid="{00000000-0005-0000-0000-000070000000}"/>
    <cellStyle name="Notiz 3 3" xfId="114" xr:uid="{00000000-0005-0000-0000-000071000000}"/>
    <cellStyle name="Notiz 3 4" xfId="115" xr:uid="{00000000-0005-0000-0000-000072000000}"/>
    <cellStyle name="Notiz 4" xfId="116" xr:uid="{00000000-0005-0000-0000-000073000000}"/>
    <cellStyle name="Notiz 4 2" xfId="117" xr:uid="{00000000-0005-0000-0000-000074000000}"/>
    <cellStyle name="Notiz 4 3" xfId="118" xr:uid="{00000000-0005-0000-0000-000075000000}"/>
    <cellStyle name="Notiz 4 4" xfId="119" xr:uid="{00000000-0005-0000-0000-000076000000}"/>
    <cellStyle name="Notiz 5" xfId="120" xr:uid="{00000000-0005-0000-0000-000077000000}"/>
    <cellStyle name="Prozent 2" xfId="121" xr:uid="{00000000-0005-0000-0000-000078000000}"/>
    <cellStyle name="Prozent 2 2" xfId="122" xr:uid="{00000000-0005-0000-0000-000079000000}"/>
    <cellStyle name="Prozent 2 2 2" xfId="123" xr:uid="{00000000-0005-0000-0000-00007A000000}"/>
    <cellStyle name="Prozent 2 2 3" xfId="124" xr:uid="{00000000-0005-0000-0000-00007B000000}"/>
    <cellStyle name="Prozent 2 2 4" xfId="125" xr:uid="{00000000-0005-0000-0000-00007C000000}"/>
    <cellStyle name="Prozent 2 3" xfId="126" xr:uid="{00000000-0005-0000-0000-00007D000000}"/>
    <cellStyle name="Prozent 2 4" xfId="127" xr:uid="{00000000-0005-0000-0000-00007E000000}"/>
    <cellStyle name="Prozent 2 5" xfId="128" xr:uid="{00000000-0005-0000-0000-00007F000000}"/>
    <cellStyle name="Prozent 3" xfId="129" xr:uid="{00000000-0005-0000-0000-000080000000}"/>
    <cellStyle name="Prozent 3 2" xfId="130" xr:uid="{00000000-0005-0000-0000-000081000000}"/>
    <cellStyle name="Prozent 3 3" xfId="131" xr:uid="{00000000-0005-0000-0000-000082000000}"/>
    <cellStyle name="Prozent 3 4" xfId="132" xr:uid="{00000000-0005-0000-0000-000083000000}"/>
    <cellStyle name="Prozent 4" xfId="133" xr:uid="{00000000-0005-0000-0000-000084000000}"/>
    <cellStyle name="Prozent 4 2" xfId="134" xr:uid="{00000000-0005-0000-0000-000085000000}"/>
    <cellStyle name="Prozent 4 3" xfId="135" xr:uid="{00000000-0005-0000-0000-000086000000}"/>
    <cellStyle name="Prozent 4 4" xfId="136" xr:uid="{00000000-0005-0000-0000-000087000000}"/>
    <cellStyle name="Schlecht 2" xfId="137" xr:uid="{00000000-0005-0000-0000-000088000000}"/>
    <cellStyle name="Schlecht 3" xfId="138" xr:uid="{00000000-0005-0000-0000-000089000000}"/>
    <cellStyle name="Standard" xfId="0" builtinId="0"/>
    <cellStyle name="Standard 2" xfId="139" xr:uid="{00000000-0005-0000-0000-00008B000000}"/>
    <cellStyle name="Standard 2 2" xfId="140" xr:uid="{00000000-0005-0000-0000-00008C000000}"/>
    <cellStyle name="Standard 2 3" xfId="141" xr:uid="{00000000-0005-0000-0000-00008D000000}"/>
    <cellStyle name="Standard 2 4" xfId="142" xr:uid="{00000000-0005-0000-0000-00008E000000}"/>
    <cellStyle name="Standard 3" xfId="143" xr:uid="{00000000-0005-0000-0000-00008F000000}"/>
    <cellStyle name="Standard 3 2" xfId="144" xr:uid="{00000000-0005-0000-0000-000090000000}"/>
    <cellStyle name="Standard 3 3" xfId="145" xr:uid="{00000000-0005-0000-0000-000091000000}"/>
    <cellStyle name="Standard 3 4" xfId="146" xr:uid="{00000000-0005-0000-0000-000092000000}"/>
    <cellStyle name="Standard 4" xfId="147" xr:uid="{00000000-0005-0000-0000-000093000000}"/>
    <cellStyle name="Standard 4 2" xfId="148" xr:uid="{00000000-0005-0000-0000-000094000000}"/>
    <cellStyle name="Standard 4 2 2" xfId="149" xr:uid="{00000000-0005-0000-0000-000095000000}"/>
    <cellStyle name="Standard 4 2 2 2" xfId="150" xr:uid="{00000000-0005-0000-0000-000096000000}"/>
    <cellStyle name="Standard 4 2 2 2 2" xfId="151" xr:uid="{00000000-0005-0000-0000-000097000000}"/>
    <cellStyle name="Standard 4 2 2 2 2 2" xfId="152" xr:uid="{00000000-0005-0000-0000-000098000000}"/>
    <cellStyle name="Standard 4 2 2 2 3" xfId="153" xr:uid="{00000000-0005-0000-0000-000099000000}"/>
    <cellStyle name="Standard 4 2 2 2 3 2" xfId="154" xr:uid="{00000000-0005-0000-0000-00009A000000}"/>
    <cellStyle name="Standard 4 2 2 2 4" xfId="155" xr:uid="{00000000-0005-0000-0000-00009B000000}"/>
    <cellStyle name="Standard 4 2 2 2 4 2" xfId="156" xr:uid="{00000000-0005-0000-0000-00009C000000}"/>
    <cellStyle name="Standard 4 2 2 2 5" xfId="157" xr:uid="{00000000-0005-0000-0000-00009D000000}"/>
    <cellStyle name="Standard 4 2 2 3" xfId="158" xr:uid="{00000000-0005-0000-0000-00009E000000}"/>
    <cellStyle name="Standard 4 2 2 3 2" xfId="159" xr:uid="{00000000-0005-0000-0000-00009F000000}"/>
    <cellStyle name="Standard 4 2 2 4" xfId="160" xr:uid="{00000000-0005-0000-0000-0000A0000000}"/>
    <cellStyle name="Standard 4 2 2 4 2" xfId="161" xr:uid="{00000000-0005-0000-0000-0000A1000000}"/>
    <cellStyle name="Standard 4 2 2 5" xfId="162" xr:uid="{00000000-0005-0000-0000-0000A2000000}"/>
    <cellStyle name="Standard 4 2 2 5 2" xfId="163" xr:uid="{00000000-0005-0000-0000-0000A3000000}"/>
    <cellStyle name="Standard 4 2 2 6" xfId="164" xr:uid="{00000000-0005-0000-0000-0000A4000000}"/>
    <cellStyle name="Standard 4 2 3" xfId="165" xr:uid="{00000000-0005-0000-0000-0000A5000000}"/>
    <cellStyle name="Standard 4 2 3 2" xfId="166" xr:uid="{00000000-0005-0000-0000-0000A6000000}"/>
    <cellStyle name="Standard 4 2 3 2 2" xfId="167" xr:uid="{00000000-0005-0000-0000-0000A7000000}"/>
    <cellStyle name="Standard 4 2 3 3" xfId="168" xr:uid="{00000000-0005-0000-0000-0000A8000000}"/>
    <cellStyle name="Standard 4 2 3 3 2" xfId="169" xr:uid="{00000000-0005-0000-0000-0000A9000000}"/>
    <cellStyle name="Standard 4 2 3 4" xfId="170" xr:uid="{00000000-0005-0000-0000-0000AA000000}"/>
    <cellStyle name="Standard 4 2 3 4 2" xfId="171" xr:uid="{00000000-0005-0000-0000-0000AB000000}"/>
    <cellStyle name="Standard 4 2 3 5" xfId="172" xr:uid="{00000000-0005-0000-0000-0000AC000000}"/>
    <cellStyle name="Standard 4 2 4" xfId="173" xr:uid="{00000000-0005-0000-0000-0000AD000000}"/>
    <cellStyle name="Standard 4 2 4 2" xfId="174" xr:uid="{00000000-0005-0000-0000-0000AE000000}"/>
    <cellStyle name="Standard 4 2 5" xfId="175" xr:uid="{00000000-0005-0000-0000-0000AF000000}"/>
    <cellStyle name="Standard 4 2 5 2" xfId="176" xr:uid="{00000000-0005-0000-0000-0000B0000000}"/>
    <cellStyle name="Standard 4 2 6" xfId="177" xr:uid="{00000000-0005-0000-0000-0000B1000000}"/>
    <cellStyle name="Standard 4 2 6 2" xfId="178" xr:uid="{00000000-0005-0000-0000-0000B2000000}"/>
    <cellStyle name="Standard 4 2 7" xfId="179" xr:uid="{00000000-0005-0000-0000-0000B3000000}"/>
    <cellStyle name="Standard 4 3" xfId="180" xr:uid="{00000000-0005-0000-0000-0000B4000000}"/>
    <cellStyle name="Standard 4 3 2" xfId="181" xr:uid="{00000000-0005-0000-0000-0000B5000000}"/>
    <cellStyle name="Standard 4 3 2 2" xfId="182" xr:uid="{00000000-0005-0000-0000-0000B6000000}"/>
    <cellStyle name="Standard 4 3 2 2 2" xfId="183" xr:uid="{00000000-0005-0000-0000-0000B7000000}"/>
    <cellStyle name="Standard 4 3 2 3" xfId="184" xr:uid="{00000000-0005-0000-0000-0000B8000000}"/>
    <cellStyle name="Standard 4 3 2 3 2" xfId="185" xr:uid="{00000000-0005-0000-0000-0000B9000000}"/>
    <cellStyle name="Standard 4 3 2 4" xfId="186" xr:uid="{00000000-0005-0000-0000-0000BA000000}"/>
    <cellStyle name="Standard 4 3 2 4 2" xfId="187" xr:uid="{00000000-0005-0000-0000-0000BB000000}"/>
    <cellStyle name="Standard 4 3 2 5" xfId="188" xr:uid="{00000000-0005-0000-0000-0000BC000000}"/>
    <cellStyle name="Standard 4 3 3" xfId="189" xr:uid="{00000000-0005-0000-0000-0000BD000000}"/>
    <cellStyle name="Standard 4 3 3 2" xfId="190" xr:uid="{00000000-0005-0000-0000-0000BE000000}"/>
    <cellStyle name="Standard 4 3 4" xfId="191" xr:uid="{00000000-0005-0000-0000-0000BF000000}"/>
    <cellStyle name="Standard 4 3 4 2" xfId="192" xr:uid="{00000000-0005-0000-0000-0000C0000000}"/>
    <cellStyle name="Standard 4 3 5" xfId="193" xr:uid="{00000000-0005-0000-0000-0000C1000000}"/>
    <cellStyle name="Standard 4 3 5 2" xfId="194" xr:uid="{00000000-0005-0000-0000-0000C2000000}"/>
    <cellStyle name="Standard 4 3 6" xfId="195" xr:uid="{00000000-0005-0000-0000-0000C3000000}"/>
    <cellStyle name="Standard 4 4" xfId="196" xr:uid="{00000000-0005-0000-0000-0000C4000000}"/>
    <cellStyle name="Standard 4 4 2" xfId="197" xr:uid="{00000000-0005-0000-0000-0000C5000000}"/>
    <cellStyle name="Standard 4 4 2 2" xfId="198" xr:uid="{00000000-0005-0000-0000-0000C6000000}"/>
    <cellStyle name="Standard 4 4 3" xfId="199" xr:uid="{00000000-0005-0000-0000-0000C7000000}"/>
    <cellStyle name="Standard 4 4 3 2" xfId="200" xr:uid="{00000000-0005-0000-0000-0000C8000000}"/>
    <cellStyle name="Standard 4 4 4" xfId="201" xr:uid="{00000000-0005-0000-0000-0000C9000000}"/>
    <cellStyle name="Standard 4 4 4 2" xfId="202" xr:uid="{00000000-0005-0000-0000-0000CA000000}"/>
    <cellStyle name="Standard 4 4 5" xfId="203" xr:uid="{00000000-0005-0000-0000-0000CB000000}"/>
    <cellStyle name="Standard 4 5" xfId="204" xr:uid="{00000000-0005-0000-0000-0000CC000000}"/>
    <cellStyle name="Standard 4 5 2" xfId="205" xr:uid="{00000000-0005-0000-0000-0000CD000000}"/>
    <cellStyle name="Standard 4 6" xfId="206" xr:uid="{00000000-0005-0000-0000-0000CE000000}"/>
    <cellStyle name="Standard 4 6 2" xfId="207" xr:uid="{00000000-0005-0000-0000-0000CF000000}"/>
    <cellStyle name="Standard 4 7" xfId="208" xr:uid="{00000000-0005-0000-0000-0000D0000000}"/>
    <cellStyle name="Standard 4 7 2" xfId="209" xr:uid="{00000000-0005-0000-0000-0000D1000000}"/>
    <cellStyle name="Standard 4 8" xfId="210" xr:uid="{00000000-0005-0000-0000-0000D2000000}"/>
    <cellStyle name="Standard 5" xfId="211" xr:uid="{00000000-0005-0000-0000-0000D3000000}"/>
    <cellStyle name="Standard 5 2" xfId="212" xr:uid="{00000000-0005-0000-0000-0000D4000000}"/>
    <cellStyle name="Standard 5 3" xfId="213" xr:uid="{00000000-0005-0000-0000-0000D5000000}"/>
    <cellStyle name="Standard 5 4" xfId="214" xr:uid="{00000000-0005-0000-0000-0000D6000000}"/>
    <cellStyle name="Standard 6" xfId="215" xr:uid="{00000000-0005-0000-0000-0000D7000000}"/>
    <cellStyle name="Standard 7" xfId="216" xr:uid="{00000000-0005-0000-0000-0000D8000000}"/>
    <cellStyle name="Überschrift 1 2" xfId="217" xr:uid="{00000000-0005-0000-0000-0000D9000000}"/>
    <cellStyle name="Überschrift 1 3" xfId="218" xr:uid="{00000000-0005-0000-0000-0000DA000000}"/>
    <cellStyle name="Überschrift 2 2" xfId="219" xr:uid="{00000000-0005-0000-0000-0000DB000000}"/>
    <cellStyle name="Überschrift 2 3" xfId="220" xr:uid="{00000000-0005-0000-0000-0000DC000000}"/>
    <cellStyle name="Überschrift 3 2" xfId="221" xr:uid="{00000000-0005-0000-0000-0000DD000000}"/>
    <cellStyle name="Überschrift 3 3" xfId="222" xr:uid="{00000000-0005-0000-0000-0000DE000000}"/>
    <cellStyle name="Überschrift 4 2" xfId="223" xr:uid="{00000000-0005-0000-0000-0000DF000000}"/>
    <cellStyle name="Überschrift 4 3" xfId="224" xr:uid="{00000000-0005-0000-0000-0000E0000000}"/>
    <cellStyle name="Überschrift 5" xfId="225" xr:uid="{00000000-0005-0000-0000-0000E1000000}"/>
    <cellStyle name="Überschrift 6" xfId="226" xr:uid="{00000000-0005-0000-0000-0000E2000000}"/>
    <cellStyle name="Verknüpfte Zelle 2" xfId="227" xr:uid="{00000000-0005-0000-0000-0000E3000000}"/>
    <cellStyle name="Verknüpfte Zelle 3" xfId="228" xr:uid="{00000000-0005-0000-0000-0000E4000000}"/>
    <cellStyle name="Währung 2" xfId="229" xr:uid="{00000000-0005-0000-0000-0000E5000000}"/>
    <cellStyle name="Währung 2 2" xfId="230" xr:uid="{00000000-0005-0000-0000-0000E6000000}"/>
    <cellStyle name="Währung 2 2 2" xfId="231" xr:uid="{00000000-0005-0000-0000-0000E7000000}"/>
    <cellStyle name="Währung 2 2 3" xfId="232" xr:uid="{00000000-0005-0000-0000-0000E8000000}"/>
    <cellStyle name="Währung 2 2 4" xfId="233" xr:uid="{00000000-0005-0000-0000-0000E9000000}"/>
    <cellStyle name="Währung 2 3" xfId="234" xr:uid="{00000000-0005-0000-0000-0000EA000000}"/>
    <cellStyle name="Währung 2 4" xfId="235" xr:uid="{00000000-0005-0000-0000-0000EB000000}"/>
    <cellStyle name="Währung 2 5" xfId="236" xr:uid="{00000000-0005-0000-0000-0000EC000000}"/>
    <cellStyle name="Währung 3" xfId="237" xr:uid="{00000000-0005-0000-0000-0000ED000000}"/>
    <cellStyle name="Währung 3 2" xfId="238" xr:uid="{00000000-0005-0000-0000-0000EE000000}"/>
    <cellStyle name="Währung 3 3" xfId="239" xr:uid="{00000000-0005-0000-0000-0000EF000000}"/>
    <cellStyle name="Währung 3 4" xfId="240" xr:uid="{00000000-0005-0000-0000-0000F0000000}"/>
    <cellStyle name="Währung 4" xfId="241" xr:uid="{00000000-0005-0000-0000-0000F1000000}"/>
    <cellStyle name="Währung 4 2" xfId="242" xr:uid="{00000000-0005-0000-0000-0000F2000000}"/>
    <cellStyle name="Währung 4 3" xfId="243" xr:uid="{00000000-0005-0000-0000-0000F3000000}"/>
    <cellStyle name="Währung 4 4" xfId="244" xr:uid="{00000000-0005-0000-0000-0000F4000000}"/>
    <cellStyle name="Warnender Text 2" xfId="245" xr:uid="{00000000-0005-0000-0000-0000F5000000}"/>
    <cellStyle name="Warnender Text 3" xfId="246" xr:uid="{00000000-0005-0000-0000-0000F6000000}"/>
    <cellStyle name="Zelle überprüfen 2" xfId="247" xr:uid="{00000000-0005-0000-0000-0000F7000000}"/>
    <cellStyle name="Zelle überprüfen 3" xfId="248" xr:uid="{00000000-0005-0000-0000-0000F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chartsheet" Target="chartsheets/sheet1.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chartsheet" Target="chartsheets/sheet2.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200" b="1" i="0" u="none" strike="noStrike" baseline="0">
                <a:solidFill>
                  <a:srgbClr val="000000"/>
                </a:solidFill>
                <a:latin typeface="Arial"/>
                <a:ea typeface="Arial"/>
                <a:cs typeface="Arial"/>
              </a:defRPr>
            </a:pPr>
            <a:r>
              <a:rPr lang="de-DE"/>
              <a:t>Liquiditätszugang/ Liquiditätsabgang</a:t>
            </a:r>
          </a:p>
        </c:rich>
      </c:tx>
      <c:layout>
        <c:manualLayout>
          <c:xMode val="edge"/>
          <c:yMode val="edge"/>
          <c:x val="0.40520832488986613"/>
          <c:y val="2.0236154298384178E-2"/>
        </c:manualLayout>
      </c:layout>
      <c:overlay val="0"/>
      <c:spPr>
        <a:noFill/>
        <a:ln w="25400">
          <a:noFill/>
        </a:ln>
      </c:spPr>
    </c:title>
    <c:autoTitleDeleted val="0"/>
    <c:plotArea>
      <c:layout>
        <c:manualLayout>
          <c:layoutTarget val="inner"/>
          <c:xMode val="edge"/>
          <c:yMode val="edge"/>
          <c:x val="0.11041666666666666"/>
          <c:y val="0.12478920741989882"/>
          <c:w val="0.66979166666666667"/>
          <c:h val="0.8397976391231029"/>
        </c:manualLayout>
      </c:layout>
      <c:lineChart>
        <c:grouping val="standard"/>
        <c:varyColors val="0"/>
        <c:ser>
          <c:idx val="0"/>
          <c:order val="0"/>
          <c:tx>
            <c:strRef>
              <c:f>Liquiditätsplan!$A$73</c:f>
              <c:strCache>
                <c:ptCount val="1"/>
                <c:pt idx="0">
                  <c:v>Summe Liquiditätszugang</c:v>
                </c:pt>
              </c:strCache>
            </c:strRef>
          </c:tx>
          <c:spPr>
            <a:ln w="38100">
              <a:solidFill>
                <a:srgbClr val="000000"/>
              </a:solidFill>
              <a:prstDash val="lgDash"/>
            </a:ln>
          </c:spPr>
          <c:marker>
            <c:symbol val="none"/>
          </c:marker>
          <c:cat>
            <c:strRef>
              <c:f>Liquiditätsplan!$B$22:$N$22</c:f>
              <c:strCache>
                <c:ptCount val="13"/>
                <c:pt idx="0">
                  <c:v>Januar</c:v>
                </c:pt>
                <c:pt idx="1">
                  <c:v>Februar  </c:v>
                </c:pt>
                <c:pt idx="2">
                  <c:v>März</c:v>
                </c:pt>
                <c:pt idx="3">
                  <c:v>April</c:v>
                </c:pt>
                <c:pt idx="4">
                  <c:v>Mai</c:v>
                </c:pt>
                <c:pt idx="5">
                  <c:v>Juni</c:v>
                </c:pt>
                <c:pt idx="6">
                  <c:v>Juli</c:v>
                </c:pt>
                <c:pt idx="7">
                  <c:v>August</c:v>
                </c:pt>
                <c:pt idx="8">
                  <c:v>September</c:v>
                </c:pt>
                <c:pt idx="9">
                  <c:v>Oktober</c:v>
                </c:pt>
                <c:pt idx="10">
                  <c:v>November</c:v>
                </c:pt>
                <c:pt idx="11">
                  <c:v>Dezember</c:v>
                </c:pt>
                <c:pt idx="12">
                  <c:v>Summe</c:v>
                </c:pt>
              </c:strCache>
            </c:strRef>
          </c:cat>
          <c:val>
            <c:numRef>
              <c:f>Liquiditätsplan!$B$73:$M$73</c:f>
              <c:numCache>
                <c:formatCode>_-* #,##0.00\ [$€-407]_-;[Red]\-* #,##0.00\ [$€-407]_-;_-* "-"??\ [$€-407]_-;_-@_-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D8C1-4CF5-817A-12D2FE88CDB0}"/>
            </c:ext>
          </c:extLst>
        </c:ser>
        <c:ser>
          <c:idx val="1"/>
          <c:order val="1"/>
          <c:tx>
            <c:strRef>
              <c:f>Liquiditätsplan!$A$74</c:f>
              <c:strCache>
                <c:ptCount val="1"/>
                <c:pt idx="0">
                  <c:v>Summe Liquiditätsabgang</c:v>
                </c:pt>
              </c:strCache>
            </c:strRef>
          </c:tx>
          <c:spPr>
            <a:ln w="38100">
              <a:solidFill>
                <a:srgbClr val="C00000"/>
              </a:solidFill>
              <a:prstDash val="lgDash"/>
            </a:ln>
          </c:spPr>
          <c:marker>
            <c:symbol val="none"/>
          </c:marker>
          <c:cat>
            <c:strRef>
              <c:f>Liquiditätsplan!$B$22:$N$22</c:f>
              <c:strCache>
                <c:ptCount val="13"/>
                <c:pt idx="0">
                  <c:v>Januar</c:v>
                </c:pt>
                <c:pt idx="1">
                  <c:v>Februar  </c:v>
                </c:pt>
                <c:pt idx="2">
                  <c:v>März</c:v>
                </c:pt>
                <c:pt idx="3">
                  <c:v>April</c:v>
                </c:pt>
                <c:pt idx="4">
                  <c:v>Mai</c:v>
                </c:pt>
                <c:pt idx="5">
                  <c:v>Juni</c:v>
                </c:pt>
                <c:pt idx="6">
                  <c:v>Juli</c:v>
                </c:pt>
                <c:pt idx="7">
                  <c:v>August</c:v>
                </c:pt>
                <c:pt idx="8">
                  <c:v>September</c:v>
                </c:pt>
                <c:pt idx="9">
                  <c:v>Oktober</c:v>
                </c:pt>
                <c:pt idx="10">
                  <c:v>November</c:v>
                </c:pt>
                <c:pt idx="11">
                  <c:v>Dezember</c:v>
                </c:pt>
                <c:pt idx="12">
                  <c:v>Summe</c:v>
                </c:pt>
              </c:strCache>
            </c:strRef>
          </c:cat>
          <c:val>
            <c:numRef>
              <c:f>Liquiditätsplan!$B$74:$M$74</c:f>
              <c:numCache>
                <c:formatCode>_-* #,##0.00\ [$€-407]_-;[Red]\-* #,##0.00\ [$€-407]_-;_-* "-"??\ [$€-407]_-;_-@_-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D8C1-4CF5-817A-12D2FE88CDB0}"/>
            </c:ext>
          </c:extLst>
        </c:ser>
        <c:ser>
          <c:idx val="2"/>
          <c:order val="2"/>
          <c:tx>
            <c:strRef>
              <c:f>Liquiditätsplan!$A$75</c:f>
              <c:strCache>
                <c:ptCount val="1"/>
                <c:pt idx="0">
                  <c:v>Liquiditätssaldo (Endbestand Monat)
(Vormonat plus Liqu.Zugang minus Liqu.Abgang)</c:v>
                </c:pt>
              </c:strCache>
            </c:strRef>
          </c:tx>
          <c:spPr>
            <a:ln w="38100">
              <a:solidFill>
                <a:schemeClr val="tx2">
                  <a:lumMod val="60000"/>
                  <a:lumOff val="40000"/>
                </a:schemeClr>
              </a:solidFill>
              <a:prstDash val="solid"/>
            </a:ln>
          </c:spPr>
          <c:marker>
            <c:symbol val="none"/>
          </c:marker>
          <c:cat>
            <c:strRef>
              <c:f>Liquiditätsplan!$B$22:$N$22</c:f>
              <c:strCache>
                <c:ptCount val="13"/>
                <c:pt idx="0">
                  <c:v>Januar</c:v>
                </c:pt>
                <c:pt idx="1">
                  <c:v>Februar  </c:v>
                </c:pt>
                <c:pt idx="2">
                  <c:v>März</c:v>
                </c:pt>
                <c:pt idx="3">
                  <c:v>April</c:v>
                </c:pt>
                <c:pt idx="4">
                  <c:v>Mai</c:v>
                </c:pt>
                <c:pt idx="5">
                  <c:v>Juni</c:v>
                </c:pt>
                <c:pt idx="6">
                  <c:v>Juli</c:v>
                </c:pt>
                <c:pt idx="7">
                  <c:v>August</c:v>
                </c:pt>
                <c:pt idx="8">
                  <c:v>September</c:v>
                </c:pt>
                <c:pt idx="9">
                  <c:v>Oktober</c:v>
                </c:pt>
                <c:pt idx="10">
                  <c:v>November</c:v>
                </c:pt>
                <c:pt idx="11">
                  <c:v>Dezember</c:v>
                </c:pt>
                <c:pt idx="12">
                  <c:v>Summe</c:v>
                </c:pt>
              </c:strCache>
            </c:strRef>
          </c:cat>
          <c:val>
            <c:numRef>
              <c:f>Liquiditätsplan!$B$75:$M$75</c:f>
              <c:numCache>
                <c:formatCode>_-* #,##0.00\ [$€-407]_-;[Red]\-* #,##0.00\ [$€-407]_-;_-* "-"??\ [$€-407]_-;_-@_-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D8C1-4CF5-817A-12D2FE88CDB0}"/>
            </c:ext>
          </c:extLst>
        </c:ser>
        <c:dLbls>
          <c:showLegendKey val="0"/>
          <c:showVal val="0"/>
          <c:showCatName val="0"/>
          <c:showSerName val="0"/>
          <c:showPercent val="0"/>
          <c:showBubbleSize val="0"/>
        </c:dLbls>
        <c:smooth val="0"/>
        <c:axId val="46192896"/>
        <c:axId val="65409024"/>
      </c:lineChart>
      <c:catAx>
        <c:axId val="46192896"/>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65409024"/>
        <c:crosses val="autoZero"/>
        <c:auto val="1"/>
        <c:lblAlgn val="ctr"/>
        <c:lblOffset val="100"/>
        <c:tickLblSkip val="1"/>
        <c:tickMarkSkip val="1"/>
        <c:noMultiLvlLbl val="0"/>
      </c:catAx>
      <c:valAx>
        <c:axId val="65409024"/>
        <c:scaling>
          <c:orientation val="minMax"/>
        </c:scaling>
        <c:delete val="0"/>
        <c:axPos val="l"/>
        <c:majorGridlines>
          <c:spPr>
            <a:ln w="3175">
              <a:solidFill>
                <a:srgbClr val="000000"/>
              </a:solidFill>
              <a:prstDash val="solid"/>
            </a:ln>
          </c:spPr>
        </c:majorGridlines>
        <c:numFmt formatCode="_-* #,##0.00\ [$€-407]_-;[Red]\-* #,##0.00\ [$€-407]_-;_-* &quot;-&quot;??\ [$€-407]_-;_-@_-"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46192896"/>
        <c:crosses val="autoZero"/>
        <c:crossBetween val="between"/>
      </c:valAx>
      <c:spPr>
        <a:solidFill>
          <a:srgbClr val="C0C0C0"/>
        </a:solidFill>
        <a:ln w="12700">
          <a:solidFill>
            <a:srgbClr val="808080"/>
          </a:solidFill>
          <a:prstDash val="solid"/>
        </a:ln>
      </c:spPr>
    </c:plotArea>
    <c:legend>
      <c:legendPos val="r"/>
      <c:layout>
        <c:manualLayout>
          <c:xMode val="edge"/>
          <c:yMode val="edge"/>
          <c:x val="0.78192417492698585"/>
          <c:y val="0.13890434283949801"/>
          <c:w val="0.21390911731023185"/>
          <c:h val="0.33649723196365161"/>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de-DE"/>
        </a:p>
      </c:txPr>
    </c:legend>
    <c:plotVisOnly val="1"/>
    <c:dispBlanksAs val="gap"/>
    <c:showDLblsOverMax val="0"/>
  </c:chart>
  <c:spPr>
    <a:noFill/>
    <a:ln w="9525">
      <a:noFill/>
    </a:ln>
  </c:spPr>
  <c:txPr>
    <a:bodyPr/>
    <a:lstStyle/>
    <a:p>
      <a:pPr>
        <a:defRPr sz="1000" b="0" i="0" u="none" strike="noStrike" baseline="0">
          <a:solidFill>
            <a:srgbClr val="000000"/>
          </a:solidFill>
          <a:latin typeface="Arial"/>
          <a:ea typeface="Arial"/>
          <a:cs typeface="Arial"/>
        </a:defRPr>
      </a:pPr>
      <a:endParaRPr lang="de-DE"/>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200" b="1" i="0" u="none" strike="noStrike" baseline="0">
                <a:solidFill>
                  <a:srgbClr val="000000"/>
                </a:solidFill>
                <a:latin typeface="Arial"/>
                <a:ea typeface="Arial"/>
                <a:cs typeface="Arial"/>
              </a:defRPr>
            </a:pPr>
            <a:r>
              <a:rPr lang="de-DE"/>
              <a:t>KK Linie und Inanspruchnahme</a:t>
            </a:r>
          </a:p>
        </c:rich>
      </c:tx>
      <c:layout>
        <c:manualLayout>
          <c:xMode val="edge"/>
          <c:yMode val="edge"/>
          <c:x val="0.37083335432790032"/>
          <c:y val="2.0236154298384178E-2"/>
        </c:manualLayout>
      </c:layout>
      <c:overlay val="0"/>
      <c:spPr>
        <a:noFill/>
        <a:ln w="25400">
          <a:noFill/>
        </a:ln>
      </c:spPr>
    </c:title>
    <c:autoTitleDeleted val="0"/>
    <c:plotArea>
      <c:layout>
        <c:manualLayout>
          <c:layoutTarget val="inner"/>
          <c:xMode val="edge"/>
          <c:yMode val="edge"/>
          <c:x val="8.9583333333333334E-2"/>
          <c:y val="0.12478920741989882"/>
          <c:w val="0.69895833333333335"/>
          <c:h val="0.80438448566610454"/>
        </c:manualLayout>
      </c:layout>
      <c:lineChart>
        <c:grouping val="standard"/>
        <c:varyColors val="0"/>
        <c:ser>
          <c:idx val="2"/>
          <c:order val="0"/>
          <c:tx>
            <c:strRef>
              <c:f>Liquiditätsplan!$A$86</c:f>
              <c:strCache>
                <c:ptCount val="1"/>
                <c:pt idx="0">
                  <c:v>Linien zzgl. Festgelder</c:v>
                </c:pt>
              </c:strCache>
            </c:strRef>
          </c:tx>
          <c:spPr>
            <a:ln w="38100">
              <a:solidFill>
                <a:srgbClr val="C00000"/>
              </a:solidFill>
              <a:prstDash val="solid"/>
            </a:ln>
          </c:spPr>
          <c:marker>
            <c:symbol val="none"/>
          </c:marker>
          <c:cat>
            <c:strRef>
              <c:f>Liquiditätsplan!$B$22:$K$22</c:f>
              <c:strCache>
                <c:ptCount val="10"/>
                <c:pt idx="0">
                  <c:v>Januar</c:v>
                </c:pt>
                <c:pt idx="1">
                  <c:v>Februar  </c:v>
                </c:pt>
                <c:pt idx="2">
                  <c:v>März</c:v>
                </c:pt>
                <c:pt idx="3">
                  <c:v>April</c:v>
                </c:pt>
                <c:pt idx="4">
                  <c:v>Mai</c:v>
                </c:pt>
                <c:pt idx="5">
                  <c:v>Juni</c:v>
                </c:pt>
                <c:pt idx="6">
                  <c:v>Juli</c:v>
                </c:pt>
                <c:pt idx="7">
                  <c:v>August</c:v>
                </c:pt>
                <c:pt idx="8">
                  <c:v>September</c:v>
                </c:pt>
                <c:pt idx="9">
                  <c:v>Oktober</c:v>
                </c:pt>
              </c:strCache>
            </c:strRef>
          </c:cat>
          <c:val>
            <c:numRef>
              <c:f>Liquiditätsplan!$B$86:$M$86</c:f>
              <c:numCache>
                <c:formatCode>_-* #,##0.00\ [$€-407]_-;[Red]\-* #,##0.00\ [$€-407]_-;_-* "-"??\ [$€-407]_-;_-@_-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F070-49C3-AD46-4D87D1307489}"/>
            </c:ext>
          </c:extLst>
        </c:ser>
        <c:ser>
          <c:idx val="0"/>
          <c:order val="1"/>
          <c:tx>
            <c:strRef>
              <c:f>Liquiditätsplan!$A$84</c:f>
              <c:strCache>
                <c:ptCount val="1"/>
                <c:pt idx="0">
                  <c:v>Summe KK Stände (Inanspruchnahmen)</c:v>
                </c:pt>
              </c:strCache>
            </c:strRef>
          </c:tx>
          <c:spPr>
            <a:ln w="38100">
              <a:solidFill>
                <a:schemeClr val="tx2">
                  <a:lumMod val="60000"/>
                  <a:lumOff val="40000"/>
                </a:schemeClr>
              </a:solidFill>
              <a:prstDash val="sysDash"/>
            </a:ln>
          </c:spPr>
          <c:marker>
            <c:symbol val="none"/>
          </c:marker>
          <c:cat>
            <c:strRef>
              <c:f>Liquiditätsplan!$B$22:$K$22</c:f>
              <c:strCache>
                <c:ptCount val="10"/>
                <c:pt idx="0">
                  <c:v>Januar</c:v>
                </c:pt>
                <c:pt idx="1">
                  <c:v>Februar  </c:v>
                </c:pt>
                <c:pt idx="2">
                  <c:v>März</c:v>
                </c:pt>
                <c:pt idx="3">
                  <c:v>April</c:v>
                </c:pt>
                <c:pt idx="4">
                  <c:v>Mai</c:v>
                </c:pt>
                <c:pt idx="5">
                  <c:v>Juni</c:v>
                </c:pt>
                <c:pt idx="6">
                  <c:v>Juli</c:v>
                </c:pt>
                <c:pt idx="7">
                  <c:v>August</c:v>
                </c:pt>
                <c:pt idx="8">
                  <c:v>September</c:v>
                </c:pt>
                <c:pt idx="9">
                  <c:v>Oktober</c:v>
                </c:pt>
              </c:strCache>
            </c:strRef>
          </c:cat>
          <c:val>
            <c:numRef>
              <c:f>Liquiditätsplan!$B$84:$M$84</c:f>
              <c:numCache>
                <c:formatCode>_-* #,##0.00\ [$€-407]_-;[Red]\-* #,##0.00\ [$€-407]_-;_-* "-"??\ [$€-407]_-;_-@_-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F070-49C3-AD46-4D87D1307489}"/>
            </c:ext>
          </c:extLst>
        </c:ser>
        <c:dLbls>
          <c:showLegendKey val="0"/>
          <c:showVal val="0"/>
          <c:showCatName val="0"/>
          <c:showSerName val="0"/>
          <c:showPercent val="0"/>
          <c:showBubbleSize val="0"/>
        </c:dLbls>
        <c:smooth val="0"/>
        <c:axId val="65442944"/>
        <c:axId val="65444480"/>
      </c:lineChart>
      <c:dateAx>
        <c:axId val="65442944"/>
        <c:scaling>
          <c:orientation val="minMax"/>
        </c:scaling>
        <c:delete val="0"/>
        <c:axPos val="b"/>
        <c:numFmt formatCode="mmm\ yy"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65444480"/>
        <c:crosses val="autoZero"/>
        <c:auto val="1"/>
        <c:lblOffset val="100"/>
        <c:baseTimeUnit val="months"/>
        <c:majorUnit val="1"/>
        <c:majorTimeUnit val="months"/>
        <c:minorUnit val="1"/>
        <c:minorTimeUnit val="months"/>
      </c:dateAx>
      <c:valAx>
        <c:axId val="65444480"/>
        <c:scaling>
          <c:orientation val="minMax"/>
        </c:scaling>
        <c:delete val="0"/>
        <c:axPos val="l"/>
        <c:majorGridlines>
          <c:spPr>
            <a:ln w="3175">
              <a:solidFill>
                <a:srgbClr val="000000"/>
              </a:solidFill>
              <a:prstDash val="solid"/>
            </a:ln>
          </c:spPr>
        </c:majorGridlines>
        <c:numFmt formatCode="_-* #,##0.00\ [$€-407]_-;[Red]\-* #,##0.00\ [$€-407]_-;_-* &quot;-&quot;??\ [$€-407]_-;_-@_-"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de-DE"/>
          </a:p>
        </c:txPr>
        <c:crossAx val="65442944"/>
        <c:crosses val="autoZero"/>
        <c:crossBetween val="between"/>
      </c:valAx>
      <c:spPr>
        <a:solidFill>
          <a:srgbClr val="C0C0C0"/>
        </a:solidFill>
        <a:ln w="12700">
          <a:solidFill>
            <a:srgbClr val="808080"/>
          </a:solidFill>
          <a:prstDash val="solid"/>
        </a:ln>
      </c:spPr>
    </c:plotArea>
    <c:legend>
      <c:legendPos val="r"/>
      <c:layout>
        <c:manualLayout>
          <c:xMode val="edge"/>
          <c:yMode val="edge"/>
          <c:x val="0.82708334200500222"/>
          <c:y val="0.49072515472476119"/>
          <c:w val="0.16979168058697747"/>
          <c:h val="0.21079262738144233"/>
        </c:manualLayout>
      </c:layout>
      <c:overlay val="0"/>
      <c:spPr>
        <a:solidFill>
          <a:srgbClr val="FFFFFF"/>
        </a:solidFill>
        <a:ln w="3175">
          <a:solidFill>
            <a:srgbClr val="000000"/>
          </a:solidFill>
          <a:prstDash val="solid"/>
        </a:ln>
      </c:spPr>
      <c:txPr>
        <a:bodyPr/>
        <a:lstStyle/>
        <a:p>
          <a:pPr>
            <a:defRPr sz="920" b="0" i="0" u="none" strike="noStrike" baseline="0">
              <a:solidFill>
                <a:srgbClr val="000000"/>
              </a:solidFill>
              <a:latin typeface="Arial"/>
              <a:ea typeface="Arial"/>
              <a:cs typeface="Arial"/>
            </a:defRPr>
          </a:pPr>
          <a:endParaRPr lang="de-DE"/>
        </a:p>
      </c:txPr>
    </c:legend>
    <c:plotVisOnly val="1"/>
    <c:dispBlanksAs val="gap"/>
    <c:showDLblsOverMax val="0"/>
  </c:chart>
  <c:spPr>
    <a:noFill/>
    <a:ln w="9525">
      <a:noFill/>
    </a:ln>
  </c:spPr>
  <c:txPr>
    <a:bodyPr/>
    <a:lstStyle/>
    <a:p>
      <a:pPr>
        <a:defRPr sz="1000" b="0" i="0" u="none" strike="noStrike" baseline="0">
          <a:solidFill>
            <a:srgbClr val="000000"/>
          </a:solidFill>
          <a:latin typeface="Arial"/>
          <a:ea typeface="Arial"/>
          <a:cs typeface="Arial"/>
        </a:defRPr>
      </a:pPr>
      <a:endParaRPr lang="de-DE"/>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sheetViews>
    <sheetView workbookViewId="0"/>
  </sheetViews>
  <sheetProtection password="9339" content="1" objects="1"/>
  <customSheetViews>
    <customSheetView guid="{B92D282F-50A3-4F39-B03C-D7996883FECD}"/>
  </customSheetViews>
  <pageMargins left="0.78740157499999996" right="0.78740157499999996" top="0.984251969" bottom="0.984251969" header="0.4921259845" footer="0.4921259845"/>
  <pageSetup paperSize="9" orientation="landscape" r:id="rId1"/>
  <headerFooter alignWithMargins="0">
    <oddFooter>&amp;LMBB Consult GmbH&amp;CSeite&amp;Pvon&amp;N&amp;R&amp;D</oddFooter>
  </headerFooter>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sheetViews>
    <sheetView workbookViewId="0"/>
  </sheetViews>
  <sheetProtection content="1" objects="1"/>
  <customSheetViews>
    <customSheetView guid="{B92D282F-50A3-4F39-B03C-D7996883FECD}"/>
  </customSheetViews>
  <pageMargins left="0.78740157499999996" right="0.78740157499999996" top="0.984251969" bottom="0.984251969" header="0.4921259845" footer="0.4921259845"/>
  <pageSetup paperSize="9" orientation="landscape" r:id="rId1"/>
  <headerFooter alignWithMargins="0">
    <oddFooter>&amp;LMBB Consult GmbH&amp;CSeite&amp;Pvon&amp;N&amp;R&amp;D</oddFooter>
  </headerFooter>
  <drawing r:id="rId2"/>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11</xdr:col>
      <xdr:colOff>816862</xdr:colOff>
      <xdr:row>2</xdr:row>
      <xdr:rowOff>133351</xdr:rowOff>
    </xdr:from>
    <xdr:to>
      <xdr:col>14</xdr:col>
      <xdr:colOff>144556</xdr:colOff>
      <xdr:row>9</xdr:row>
      <xdr:rowOff>57151</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2532612" y="628651"/>
          <a:ext cx="1899444" cy="1028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9153525" cy="5657850"/>
    <xdr:graphicFrame macro="">
      <xdr:nvGraphicFramePr>
        <xdr:cNvPr id="2" name="Diagramm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153525" cy="5657850"/>
    <xdr:graphicFrame macro="">
      <xdr:nvGraphicFramePr>
        <xdr:cNvPr id="2" name="Diagramm 1">
          <a:extLst>
            <a:ext uri="{FF2B5EF4-FFF2-40B4-BE49-F238E27FC236}">
              <a16:creationId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hlebach\Documents\GroupWise\Gr&#252;ndungszuschuss%20BP%2021.10.2015%20mit%20Nr..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ressen des AA"/>
      <sheetName val="Beitragsbefreiung"/>
      <sheetName val="Beitragskalkulation"/>
      <sheetName val="Bereichsnamendefinition"/>
      <sheetName val="BestätigungAA"/>
      <sheetName val="Beträge"/>
      <sheetName val="Begründung der Förderung"/>
      <sheetName val="Branchenbriefe"/>
      <sheetName val="Branchenbriefe mit Filter"/>
      <sheetName val="Einwilligung"/>
      <sheetName val="Erklärung Nebeneinkom AlGI"/>
      <sheetName val="Finanierungsmittel 9"/>
      <sheetName val="Gewerbesteuerberchnung"/>
      <sheetName val="Nachricht ans AA-1"/>
      <sheetName val="Stellungnahme-2"/>
      <sheetName val="Beurteilung-3"/>
      <sheetName val="Nachricht an den Ku.-4"/>
      <sheetName val="Trainingsmaßnahmen-5"/>
      <sheetName val="Checkliste-6"/>
      <sheetName val="Deckblatt -7"/>
      <sheetName val="Inhaltsverzeichnis-8"/>
      <sheetName val="auf einen Blick -9"/>
      <sheetName val="notwendige Unterlagen-10"/>
      <sheetName val="Beschreibung-11"/>
      <sheetName val="Kapitalbedarf, Mindestgewinn-12"/>
      <sheetName val="notwendiger Gewinn -13"/>
      <sheetName val="Umsatz, Rentabilität-14"/>
      <sheetName val="Liquiditätsplan-15"/>
      <sheetName val="Liquidität-16"/>
      <sheetName val="Umsatzvorausplanu. 1.-3 Jahr-17"/>
      <sheetName val="Grafische Darstellung -18"/>
      <sheetName val="Verlängerung des GZ`s-19"/>
      <sheetName val="Antragmuster Weitergewährung-20"/>
      <sheetName val="Angaben zur Weitergewährung-21"/>
      <sheetName val="ÜbersichtE-A Weitergewährung-22"/>
      <sheetName val="Schreiben Weitergewährung GZ-23"/>
      <sheetName val="Ablauf-24"/>
      <sheetName val="Nebeneinkommen zur ALGI"/>
      <sheetName val="pers.datenAA"/>
      <sheetName val="Persönlich Datenalt"/>
      <sheetName val="Persönliche Daten"/>
      <sheetName val="ALV"/>
      <sheetName val="3-Monatsfrist"/>
      <sheetName val="Tabel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ow r="3">
          <cell r="B3">
            <v>0</v>
          </cell>
        </row>
        <row r="5">
          <cell r="B5">
            <v>0</v>
          </cell>
        </row>
        <row r="6">
          <cell r="B6">
            <v>0</v>
          </cell>
        </row>
        <row r="7">
          <cell r="B7">
            <v>0</v>
          </cell>
        </row>
        <row r="13">
          <cell r="B13">
            <v>0</v>
          </cell>
          <cell r="D13">
            <v>0</v>
          </cell>
        </row>
        <row r="14">
          <cell r="B14">
            <v>0</v>
          </cell>
          <cell r="D14">
            <v>0</v>
          </cell>
        </row>
        <row r="24">
          <cell r="B24">
            <v>0</v>
          </cell>
        </row>
        <row r="26">
          <cell r="B26">
            <v>0</v>
          </cell>
        </row>
        <row r="49">
          <cell r="B49">
            <v>0</v>
          </cell>
        </row>
        <row r="50">
          <cell r="B50">
            <v>0</v>
          </cell>
        </row>
        <row r="51">
          <cell r="B51">
            <v>0</v>
          </cell>
        </row>
        <row r="53">
          <cell r="B53">
            <v>0</v>
          </cell>
        </row>
        <row r="54">
          <cell r="B54">
            <v>0</v>
          </cell>
        </row>
      </sheetData>
      <sheetData sheetId="41"/>
      <sheetData sheetId="42"/>
      <sheetData sheetId="4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88"/>
  <sheetViews>
    <sheetView showGridLines="0" tabSelected="1" showWhiteSpace="0" zoomScale="120" zoomScaleNormal="120" workbookViewId="0">
      <pane ySplit="22" topLeftCell="A40" activePane="bottomLeft" state="frozen"/>
      <selection pane="bottomLeft" activeCell="N60" sqref="N60"/>
    </sheetView>
  </sheetViews>
  <sheetFormatPr baseColWidth="10" defaultColWidth="11.44140625" defaultRowHeight="13.2" x14ac:dyDescent="0.25"/>
  <cols>
    <col min="1" max="1" width="51.88671875" style="2" customWidth="1"/>
    <col min="2" max="2" width="15.88671875" style="1" customWidth="1"/>
    <col min="3" max="11" width="12" style="1" bestFit="1" customWidth="1"/>
    <col min="12" max="14" width="12.88671875" style="1" bestFit="1" customWidth="1"/>
    <col min="15" max="23" width="10" style="1" customWidth="1"/>
    <col min="24" max="34" width="11.44140625" style="1"/>
    <col min="35" max="35" width="10" style="1" customWidth="1"/>
    <col min="36" max="16384" width="11.44140625" style="1"/>
  </cols>
  <sheetData>
    <row r="1" spans="1:14" s="80" customFormat="1" ht="24.6" x14ac:dyDescent="0.4">
      <c r="A1" s="79" t="s">
        <v>5</v>
      </c>
      <c r="B1" s="79"/>
      <c r="C1" s="79"/>
      <c r="D1" s="79"/>
      <c r="E1" s="79"/>
      <c r="F1" s="79"/>
      <c r="G1" s="79"/>
      <c r="H1" s="79"/>
      <c r="I1" s="79"/>
      <c r="J1" s="79"/>
      <c r="K1" s="79"/>
      <c r="L1" s="79"/>
      <c r="M1" s="79"/>
      <c r="N1" s="79"/>
    </row>
    <row r="2" spans="1:14" customFormat="1" x14ac:dyDescent="0.25"/>
    <row r="3" spans="1:14" customFormat="1" x14ac:dyDescent="0.25">
      <c r="A3" t="s">
        <v>72</v>
      </c>
    </row>
    <row r="4" spans="1:14" customFormat="1" x14ac:dyDescent="0.25">
      <c r="A4" t="s">
        <v>71</v>
      </c>
    </row>
    <row r="5" spans="1:14" customFormat="1" x14ac:dyDescent="0.25">
      <c r="A5" t="s">
        <v>74</v>
      </c>
    </row>
    <row r="6" spans="1:14" customFormat="1" x14ac:dyDescent="0.25">
      <c r="A6" t="s">
        <v>73</v>
      </c>
    </row>
    <row r="7" spans="1:14" s="81" customFormat="1" ht="11.4" x14ac:dyDescent="0.2">
      <c r="A7" s="49"/>
    </row>
    <row r="8" spans="1:14" s="81" customFormat="1" ht="11.4" x14ac:dyDescent="0.2">
      <c r="A8" s="81" t="s">
        <v>56</v>
      </c>
    </row>
    <row r="9" spans="1:14" s="81" customFormat="1" ht="11.4" x14ac:dyDescent="0.2">
      <c r="A9" s="81" t="s">
        <v>75</v>
      </c>
    </row>
    <row r="10" spans="1:14" s="81" customFormat="1" ht="12" thickBot="1" x14ac:dyDescent="0.25"/>
    <row r="11" spans="1:14" s="81" customFormat="1" ht="12" x14ac:dyDescent="0.25">
      <c r="A11" s="100" t="s">
        <v>111</v>
      </c>
      <c r="B11" s="101"/>
      <c r="C11" s="101"/>
      <c r="D11" s="101"/>
      <c r="E11" s="101"/>
      <c r="F11" s="101"/>
      <c r="G11" s="101"/>
      <c r="H11" s="101"/>
      <c r="I11" s="101"/>
      <c r="J11" s="101"/>
      <c r="K11" s="101"/>
      <c r="L11" s="102"/>
    </row>
    <row r="12" spans="1:14" s="81" customFormat="1" ht="12" x14ac:dyDescent="0.25">
      <c r="A12" s="103" t="s">
        <v>109</v>
      </c>
      <c r="B12" s="104"/>
      <c r="C12" s="104"/>
      <c r="D12" s="104"/>
      <c r="E12" s="104"/>
      <c r="F12" s="104"/>
      <c r="G12" s="104"/>
      <c r="H12" s="104"/>
      <c r="I12" s="104"/>
      <c r="J12" s="104"/>
      <c r="K12" s="104"/>
      <c r="L12" s="105"/>
    </row>
    <row r="13" spans="1:14" s="81" customFormat="1" ht="16.5" customHeight="1" x14ac:dyDescent="0.25">
      <c r="A13" s="106" t="s">
        <v>116</v>
      </c>
      <c r="B13" s="107"/>
      <c r="C13" s="107"/>
      <c r="D13" s="107"/>
      <c r="E13" s="107"/>
      <c r="F13" s="107"/>
      <c r="G13" s="107"/>
      <c r="H13" s="107"/>
      <c r="I13" s="107"/>
      <c r="J13" s="107"/>
      <c r="K13" s="107"/>
      <c r="L13" s="108"/>
    </row>
    <row r="14" spans="1:14" s="81" customFormat="1" ht="16.5" customHeight="1" x14ac:dyDescent="0.25">
      <c r="A14" s="106" t="s">
        <v>110</v>
      </c>
      <c r="B14" s="107"/>
      <c r="C14" s="107"/>
      <c r="D14" s="107"/>
      <c r="E14" s="107"/>
      <c r="F14" s="107"/>
      <c r="G14" s="107"/>
      <c r="H14" s="107"/>
      <c r="I14" s="107"/>
      <c r="J14" s="107"/>
      <c r="K14" s="107"/>
      <c r="L14" s="108"/>
    </row>
    <row r="15" spans="1:14" s="81" customFormat="1" ht="16.5" customHeight="1" thickBot="1" x14ac:dyDescent="0.3">
      <c r="A15" s="109" t="s">
        <v>112</v>
      </c>
      <c r="B15" s="110"/>
      <c r="C15" s="110"/>
      <c r="D15" s="110"/>
      <c r="E15" s="110"/>
      <c r="F15" s="110"/>
      <c r="G15" s="110"/>
      <c r="H15" s="110"/>
      <c r="I15" s="110"/>
      <c r="J15" s="110"/>
      <c r="K15" s="110"/>
      <c r="L15" s="111"/>
    </row>
    <row r="16" spans="1:14" s="81" customFormat="1" ht="12" customHeight="1" x14ac:dyDescent="0.2">
      <c r="A16" s="84"/>
      <c r="B16" s="84"/>
      <c r="C16" s="84"/>
      <c r="D16" s="84"/>
      <c r="E16" s="84"/>
      <c r="F16" s="84"/>
      <c r="G16" s="84"/>
      <c r="H16" s="84"/>
      <c r="I16" s="84"/>
      <c r="J16" s="84"/>
      <c r="K16" s="84"/>
      <c r="L16" s="84"/>
    </row>
    <row r="17" spans="1:14" s="81" customFormat="1" ht="12.9" customHeight="1" x14ac:dyDescent="0.2">
      <c r="A17" s="112" t="s">
        <v>113</v>
      </c>
    </row>
    <row r="18" spans="1:14" s="81" customFormat="1" ht="11.4" x14ac:dyDescent="0.2">
      <c r="A18" s="113" t="s">
        <v>114</v>
      </c>
    </row>
    <row r="19" spans="1:14" s="82" customFormat="1" x14ac:dyDescent="0.25">
      <c r="A19" s="113" t="s">
        <v>115</v>
      </c>
      <c r="B19" s="81"/>
      <c r="C19" s="81"/>
      <c r="D19" s="81"/>
      <c r="E19" s="81"/>
      <c r="F19" s="81"/>
      <c r="G19" s="81"/>
      <c r="H19" s="81"/>
      <c r="I19" s="81"/>
      <c r="J19" s="81"/>
      <c r="K19" s="81"/>
      <c r="L19" s="81"/>
      <c r="M19"/>
    </row>
    <row r="20" spans="1:14" s="82" customFormat="1" ht="15" customHeight="1" thickBot="1" x14ac:dyDescent="0.3">
      <c r="A20" s="81"/>
      <c r="B20" s="81"/>
      <c r="C20" s="81"/>
      <c r="D20" s="81"/>
      <c r="E20" s="81"/>
      <c r="F20" s="81"/>
      <c r="G20" s="81"/>
      <c r="H20" s="81"/>
      <c r="I20" s="81"/>
      <c r="J20" s="81"/>
      <c r="K20" s="81"/>
      <c r="L20" s="81"/>
      <c r="M20"/>
    </row>
    <row r="21" spans="1:14" s="4" customFormat="1" ht="15" customHeight="1" x14ac:dyDescent="0.25">
      <c r="A21" s="7" t="s">
        <v>32</v>
      </c>
      <c r="B21" s="85"/>
      <c r="C21" s="86"/>
      <c r="D21" s="86"/>
      <c r="E21" s="86"/>
      <c r="F21" s="87"/>
      <c r="G21" s="86"/>
      <c r="H21" s="86"/>
      <c r="I21" s="86"/>
      <c r="J21" s="86"/>
      <c r="K21" s="86"/>
      <c r="L21" s="86"/>
      <c r="M21" s="87"/>
      <c r="N21" s="87"/>
    </row>
    <row r="22" spans="1:14" s="6" customFormat="1" ht="17.25" customHeight="1" thickBot="1" x14ac:dyDescent="0.25">
      <c r="A22" s="5"/>
      <c r="B22" s="10" t="s">
        <v>60</v>
      </c>
      <c r="C22" s="9" t="s">
        <v>61</v>
      </c>
      <c r="D22" s="10" t="s">
        <v>62</v>
      </c>
      <c r="E22" s="9" t="s">
        <v>63</v>
      </c>
      <c r="F22" s="10" t="s">
        <v>0</v>
      </c>
      <c r="G22" s="9" t="s">
        <v>64</v>
      </c>
      <c r="H22" s="10" t="s">
        <v>65</v>
      </c>
      <c r="I22" s="9" t="s">
        <v>66</v>
      </c>
      <c r="J22" s="10" t="s">
        <v>67</v>
      </c>
      <c r="K22" s="9" t="s">
        <v>68</v>
      </c>
      <c r="L22" s="10" t="s">
        <v>69</v>
      </c>
      <c r="M22" s="9" t="s">
        <v>70</v>
      </c>
      <c r="N22" s="11" t="s">
        <v>51</v>
      </c>
    </row>
    <row r="23" spans="1:14" s="27" customFormat="1" ht="15" customHeight="1" thickBot="1" x14ac:dyDescent="0.25">
      <c r="A23" s="26" t="s">
        <v>41</v>
      </c>
      <c r="B23" s="83">
        <v>0</v>
      </c>
      <c r="C23" s="25">
        <f>B72</f>
        <v>0</v>
      </c>
      <c r="D23" s="25">
        <f t="shared" ref="D23:N23" si="0">C72</f>
        <v>0</v>
      </c>
      <c r="E23" s="25">
        <f t="shared" si="0"/>
        <v>0</v>
      </c>
      <c r="F23" s="25">
        <f t="shared" si="0"/>
        <v>0</v>
      </c>
      <c r="G23" s="25">
        <f t="shared" si="0"/>
        <v>0</v>
      </c>
      <c r="H23" s="25">
        <f t="shared" si="0"/>
        <v>0</v>
      </c>
      <c r="I23" s="25">
        <f t="shared" si="0"/>
        <v>0</v>
      </c>
      <c r="J23" s="25">
        <f t="shared" si="0"/>
        <v>0</v>
      </c>
      <c r="K23" s="25">
        <f t="shared" si="0"/>
        <v>0</v>
      </c>
      <c r="L23" s="25">
        <f t="shared" si="0"/>
        <v>0</v>
      </c>
      <c r="M23" s="25">
        <f t="shared" si="0"/>
        <v>0</v>
      </c>
      <c r="N23" s="25">
        <f t="shared" si="0"/>
        <v>0</v>
      </c>
    </row>
    <row r="24" spans="1:14" s="27" customFormat="1" ht="15" customHeight="1" thickBot="1" x14ac:dyDescent="0.25">
      <c r="A24" s="28"/>
      <c r="B24" s="29"/>
      <c r="C24" s="29"/>
      <c r="D24" s="29"/>
      <c r="E24" s="29"/>
      <c r="F24" s="29"/>
      <c r="G24" s="29"/>
      <c r="H24" s="29"/>
      <c r="I24" s="29"/>
      <c r="J24" s="29"/>
      <c r="K24" s="29"/>
      <c r="L24" s="29"/>
      <c r="M24" s="29"/>
      <c r="N24" s="30"/>
    </row>
    <row r="25" spans="1:14" s="27" customFormat="1" ht="15" customHeight="1" thickBot="1" x14ac:dyDescent="0.25">
      <c r="A25" s="31" t="s">
        <v>6</v>
      </c>
      <c r="B25" s="32"/>
      <c r="C25" s="33"/>
      <c r="D25" s="33"/>
      <c r="E25" s="33"/>
      <c r="F25" s="33"/>
      <c r="G25" s="33"/>
      <c r="H25" s="33"/>
      <c r="I25" s="33"/>
      <c r="J25" s="33"/>
      <c r="K25" s="33"/>
      <c r="L25" s="33"/>
      <c r="M25" s="34"/>
      <c r="N25" s="34"/>
    </row>
    <row r="26" spans="1:14" s="60" customFormat="1" ht="16.5" customHeight="1" x14ac:dyDescent="0.2">
      <c r="A26" s="59" t="s">
        <v>58</v>
      </c>
      <c r="B26" s="13">
        <v>0</v>
      </c>
      <c r="C26" s="14">
        <v>0</v>
      </c>
      <c r="D26" s="14">
        <v>0</v>
      </c>
      <c r="E26" s="14">
        <v>0</v>
      </c>
      <c r="F26" s="14">
        <v>0</v>
      </c>
      <c r="G26" s="14">
        <v>0</v>
      </c>
      <c r="H26" s="14">
        <v>0</v>
      </c>
      <c r="I26" s="14">
        <v>0</v>
      </c>
      <c r="J26" s="14">
        <v>0</v>
      </c>
      <c r="K26" s="14">
        <v>0</v>
      </c>
      <c r="L26" s="14">
        <v>0</v>
      </c>
      <c r="M26" s="15">
        <v>0</v>
      </c>
      <c r="N26" s="15">
        <f>SUM(B26:M26)</f>
        <v>0</v>
      </c>
    </row>
    <row r="27" spans="1:14" s="60" customFormat="1" ht="15" customHeight="1" x14ac:dyDescent="0.2">
      <c r="A27" s="61" t="s">
        <v>7</v>
      </c>
      <c r="B27" s="13">
        <v>0</v>
      </c>
      <c r="C27" s="14">
        <v>0</v>
      </c>
      <c r="D27" s="14">
        <v>0</v>
      </c>
      <c r="E27" s="14">
        <v>0</v>
      </c>
      <c r="F27" s="14">
        <v>0</v>
      </c>
      <c r="G27" s="14">
        <v>0</v>
      </c>
      <c r="H27" s="14">
        <v>0</v>
      </c>
      <c r="I27" s="14">
        <v>0</v>
      </c>
      <c r="J27" s="14">
        <v>0</v>
      </c>
      <c r="K27" s="14">
        <v>0</v>
      </c>
      <c r="L27" s="14">
        <v>0</v>
      </c>
      <c r="M27" s="15">
        <v>0</v>
      </c>
      <c r="N27" s="15">
        <f t="shared" ref="N27:N75" si="1">SUM(B27:M27)</f>
        <v>0</v>
      </c>
    </row>
    <row r="28" spans="1:14" s="60" customFormat="1" ht="15" customHeight="1" x14ac:dyDescent="0.2">
      <c r="A28" s="61" t="s">
        <v>20</v>
      </c>
      <c r="B28" s="14">
        <v>0</v>
      </c>
      <c r="C28" s="13">
        <v>0</v>
      </c>
      <c r="D28" s="14">
        <v>0</v>
      </c>
      <c r="E28" s="14">
        <v>0</v>
      </c>
      <c r="F28" s="14">
        <v>0</v>
      </c>
      <c r="G28" s="14">
        <v>0</v>
      </c>
      <c r="H28" s="14">
        <v>0</v>
      </c>
      <c r="I28" s="14">
        <v>0</v>
      </c>
      <c r="J28" s="14">
        <v>0</v>
      </c>
      <c r="K28" s="14">
        <v>0</v>
      </c>
      <c r="L28" s="14">
        <v>0</v>
      </c>
      <c r="M28" s="15">
        <v>0</v>
      </c>
      <c r="N28" s="15">
        <f t="shared" si="1"/>
        <v>0</v>
      </c>
    </row>
    <row r="29" spans="1:14" s="60" customFormat="1" ht="15" customHeight="1" x14ac:dyDescent="0.2">
      <c r="A29" s="61" t="s">
        <v>29</v>
      </c>
      <c r="B29" s="13">
        <v>0</v>
      </c>
      <c r="C29" s="14">
        <v>0</v>
      </c>
      <c r="D29" s="14">
        <v>0</v>
      </c>
      <c r="E29" s="14">
        <v>0</v>
      </c>
      <c r="F29" s="14">
        <v>0</v>
      </c>
      <c r="G29" s="14">
        <v>0</v>
      </c>
      <c r="H29" s="14">
        <v>0</v>
      </c>
      <c r="I29" s="14">
        <v>0</v>
      </c>
      <c r="J29" s="14">
        <v>0</v>
      </c>
      <c r="K29" s="14">
        <v>0</v>
      </c>
      <c r="L29" s="14">
        <v>0</v>
      </c>
      <c r="M29" s="15">
        <v>0</v>
      </c>
      <c r="N29" s="15">
        <f t="shared" si="1"/>
        <v>0</v>
      </c>
    </row>
    <row r="30" spans="1:14" s="60" customFormat="1" ht="15" customHeight="1" x14ac:dyDescent="0.2">
      <c r="A30" s="61" t="s">
        <v>10</v>
      </c>
      <c r="B30" s="13">
        <v>0</v>
      </c>
      <c r="C30" s="14">
        <v>0</v>
      </c>
      <c r="D30" s="14">
        <v>0</v>
      </c>
      <c r="E30" s="14">
        <v>0</v>
      </c>
      <c r="F30" s="14">
        <v>0</v>
      </c>
      <c r="G30" s="14">
        <v>0</v>
      </c>
      <c r="H30" s="14">
        <v>0</v>
      </c>
      <c r="I30" s="14">
        <v>0</v>
      </c>
      <c r="J30" s="14">
        <v>0</v>
      </c>
      <c r="K30" s="14">
        <v>0</v>
      </c>
      <c r="L30" s="14">
        <v>0</v>
      </c>
      <c r="M30" s="15">
        <v>0</v>
      </c>
      <c r="N30" s="15">
        <f t="shared" si="1"/>
        <v>0</v>
      </c>
    </row>
    <row r="31" spans="1:14" s="63" customFormat="1" ht="14.25" customHeight="1" x14ac:dyDescent="0.2">
      <c r="A31" s="62" t="s">
        <v>52</v>
      </c>
      <c r="B31" s="16">
        <v>0</v>
      </c>
      <c r="C31" s="17">
        <v>0</v>
      </c>
      <c r="D31" s="17">
        <v>0</v>
      </c>
      <c r="E31" s="17">
        <v>0</v>
      </c>
      <c r="F31" s="17">
        <v>0</v>
      </c>
      <c r="G31" s="17">
        <v>0</v>
      </c>
      <c r="H31" s="17">
        <v>0</v>
      </c>
      <c r="I31" s="17">
        <v>0</v>
      </c>
      <c r="J31" s="17">
        <v>0</v>
      </c>
      <c r="K31" s="17">
        <v>0</v>
      </c>
      <c r="L31" s="17">
        <v>0</v>
      </c>
      <c r="M31" s="18">
        <v>0</v>
      </c>
      <c r="N31" s="18">
        <f t="shared" ref="N31" si="2">SUM(B31:M31)</f>
        <v>0</v>
      </c>
    </row>
    <row r="32" spans="1:14" s="63" customFormat="1" ht="14.25" customHeight="1" thickBot="1" x14ac:dyDescent="0.25">
      <c r="A32" s="62" t="s">
        <v>59</v>
      </c>
      <c r="B32" s="16">
        <v>0</v>
      </c>
      <c r="C32" s="17">
        <v>0</v>
      </c>
      <c r="D32" s="17">
        <v>0</v>
      </c>
      <c r="E32" s="17">
        <v>0</v>
      </c>
      <c r="F32" s="17">
        <v>0</v>
      </c>
      <c r="G32" s="17">
        <v>0</v>
      </c>
      <c r="H32" s="17">
        <v>0</v>
      </c>
      <c r="I32" s="17">
        <v>0</v>
      </c>
      <c r="J32" s="17">
        <v>0</v>
      </c>
      <c r="K32" s="17">
        <v>0</v>
      </c>
      <c r="L32" s="17">
        <v>0</v>
      </c>
      <c r="M32" s="18">
        <v>0</v>
      </c>
      <c r="N32" s="18">
        <f t="shared" si="1"/>
        <v>0</v>
      </c>
    </row>
    <row r="33" spans="1:14" s="27" customFormat="1" ht="15" customHeight="1" thickBot="1" x14ac:dyDescent="0.25">
      <c r="A33" s="25" t="s">
        <v>8</v>
      </c>
      <c r="B33" s="25">
        <f>SUM(B26:B32)</f>
        <v>0</v>
      </c>
      <c r="C33" s="25">
        <f t="shared" ref="C33:M33" si="3">SUM(C26:C32)</f>
        <v>0</v>
      </c>
      <c r="D33" s="25">
        <f t="shared" si="3"/>
        <v>0</v>
      </c>
      <c r="E33" s="25">
        <f t="shared" si="3"/>
        <v>0</v>
      </c>
      <c r="F33" s="25">
        <f t="shared" si="3"/>
        <v>0</v>
      </c>
      <c r="G33" s="25">
        <f t="shared" si="3"/>
        <v>0</v>
      </c>
      <c r="H33" s="25">
        <f t="shared" si="3"/>
        <v>0</v>
      </c>
      <c r="I33" s="25">
        <f t="shared" si="3"/>
        <v>0</v>
      </c>
      <c r="J33" s="25">
        <f t="shared" si="3"/>
        <v>0</v>
      </c>
      <c r="K33" s="25">
        <f t="shared" si="3"/>
        <v>0</v>
      </c>
      <c r="L33" s="25">
        <f t="shared" si="3"/>
        <v>0</v>
      </c>
      <c r="M33" s="25">
        <f t="shared" si="3"/>
        <v>0</v>
      </c>
      <c r="N33" s="25">
        <f t="shared" si="1"/>
        <v>0</v>
      </c>
    </row>
    <row r="34" spans="1:14" s="27" customFormat="1" ht="6" customHeight="1" x14ac:dyDescent="0.2">
      <c r="A34" s="35"/>
      <c r="B34" s="36"/>
      <c r="C34" s="36"/>
      <c r="D34" s="36"/>
      <c r="E34" s="36"/>
      <c r="F34" s="36"/>
      <c r="G34" s="36"/>
      <c r="H34" s="36"/>
      <c r="I34" s="36"/>
      <c r="J34" s="36"/>
      <c r="K34" s="36"/>
      <c r="L34" s="36"/>
      <c r="M34" s="36"/>
      <c r="N34" s="37"/>
    </row>
    <row r="35" spans="1:14" s="3" customFormat="1" ht="26.25" customHeight="1" x14ac:dyDescent="0.2">
      <c r="A35" s="12" t="s">
        <v>33</v>
      </c>
      <c r="B35" s="20">
        <v>0</v>
      </c>
      <c r="C35" s="20">
        <v>0</v>
      </c>
      <c r="D35" s="20">
        <v>0</v>
      </c>
      <c r="E35" s="20">
        <v>0</v>
      </c>
      <c r="F35" s="20">
        <v>0</v>
      </c>
      <c r="G35" s="20">
        <v>0</v>
      </c>
      <c r="H35" s="20">
        <v>0</v>
      </c>
      <c r="I35" s="20">
        <v>0</v>
      </c>
      <c r="J35" s="20">
        <v>0</v>
      </c>
      <c r="K35" s="20">
        <v>0</v>
      </c>
      <c r="L35" s="20">
        <v>0</v>
      </c>
      <c r="M35" s="20">
        <v>0</v>
      </c>
      <c r="N35" s="20">
        <f t="shared" si="1"/>
        <v>0</v>
      </c>
    </row>
    <row r="36" spans="1:14" s="3" customFormat="1" ht="6.75" customHeight="1" thickBot="1" x14ac:dyDescent="0.25">
      <c r="A36" s="8"/>
      <c r="B36" s="19"/>
      <c r="C36" s="19"/>
      <c r="D36" s="19"/>
      <c r="E36" s="19"/>
      <c r="F36" s="19"/>
      <c r="G36" s="19"/>
      <c r="H36" s="19"/>
      <c r="I36" s="19"/>
      <c r="J36" s="19"/>
      <c r="K36" s="19"/>
      <c r="L36" s="19"/>
      <c r="M36" s="19"/>
      <c r="N36" s="15"/>
    </row>
    <row r="37" spans="1:14" s="27" customFormat="1" ht="15" customHeight="1" thickBot="1" x14ac:dyDescent="0.25">
      <c r="A37" s="31" t="s">
        <v>22</v>
      </c>
      <c r="B37" s="32"/>
      <c r="C37" s="33"/>
      <c r="D37" s="33"/>
      <c r="E37" s="33"/>
      <c r="F37" s="33"/>
      <c r="G37" s="33"/>
      <c r="H37" s="33"/>
      <c r="I37" s="33"/>
      <c r="J37" s="33"/>
      <c r="K37" s="33"/>
      <c r="L37" s="33"/>
      <c r="M37" s="34"/>
      <c r="N37" s="34">
        <f t="shared" si="1"/>
        <v>0</v>
      </c>
    </row>
    <row r="38" spans="1:14" s="60" customFormat="1" ht="15" customHeight="1" x14ac:dyDescent="0.2">
      <c r="A38" s="64" t="s">
        <v>23</v>
      </c>
      <c r="B38" s="21">
        <v>0</v>
      </c>
      <c r="C38" s="22">
        <v>0</v>
      </c>
      <c r="D38" s="22">
        <v>0</v>
      </c>
      <c r="E38" s="22">
        <v>0</v>
      </c>
      <c r="F38" s="22">
        <v>0</v>
      </c>
      <c r="G38" s="22">
        <v>0</v>
      </c>
      <c r="H38" s="22">
        <v>0</v>
      </c>
      <c r="I38" s="22">
        <v>0</v>
      </c>
      <c r="J38" s="22">
        <v>0</v>
      </c>
      <c r="K38" s="22">
        <v>0</v>
      </c>
      <c r="L38" s="22">
        <v>0</v>
      </c>
      <c r="M38" s="23">
        <v>0</v>
      </c>
      <c r="N38" s="23">
        <f t="shared" si="1"/>
        <v>0</v>
      </c>
    </row>
    <row r="39" spans="1:14" s="60" customFormat="1" ht="15" customHeight="1" x14ac:dyDescent="0.2">
      <c r="A39" s="65" t="s">
        <v>25</v>
      </c>
      <c r="B39" s="14">
        <v>0</v>
      </c>
      <c r="C39" s="14">
        <v>0</v>
      </c>
      <c r="D39" s="14">
        <v>0</v>
      </c>
      <c r="E39" s="14">
        <v>0</v>
      </c>
      <c r="F39" s="14">
        <v>0</v>
      </c>
      <c r="G39" s="14">
        <v>0</v>
      </c>
      <c r="H39" s="14">
        <v>0</v>
      </c>
      <c r="I39" s="14">
        <v>0</v>
      </c>
      <c r="J39" s="14">
        <v>0</v>
      </c>
      <c r="K39" s="14">
        <v>0</v>
      </c>
      <c r="L39" s="14">
        <v>0</v>
      </c>
      <c r="M39" s="15">
        <v>0</v>
      </c>
      <c r="N39" s="15">
        <f t="shared" si="1"/>
        <v>0</v>
      </c>
    </row>
    <row r="40" spans="1:14" s="60" customFormat="1" ht="15" customHeight="1" thickBot="1" x14ac:dyDescent="0.25">
      <c r="A40" s="64" t="s">
        <v>24</v>
      </c>
      <c r="B40" s="13">
        <v>0</v>
      </c>
      <c r="C40" s="14">
        <v>0</v>
      </c>
      <c r="D40" s="14">
        <v>0</v>
      </c>
      <c r="E40" s="14">
        <v>0</v>
      </c>
      <c r="F40" s="14">
        <v>0</v>
      </c>
      <c r="G40" s="14">
        <v>0</v>
      </c>
      <c r="H40" s="14">
        <v>0</v>
      </c>
      <c r="I40" s="14">
        <v>0</v>
      </c>
      <c r="J40" s="14">
        <v>0</v>
      </c>
      <c r="K40" s="14">
        <v>0</v>
      </c>
      <c r="L40" s="14">
        <v>0</v>
      </c>
      <c r="M40" s="15">
        <v>0</v>
      </c>
      <c r="N40" s="15">
        <f t="shared" si="1"/>
        <v>0</v>
      </c>
    </row>
    <row r="41" spans="1:14" s="27" customFormat="1" ht="15" customHeight="1" thickBot="1" x14ac:dyDescent="0.25">
      <c r="A41" s="38" t="s">
        <v>27</v>
      </c>
      <c r="B41" s="38">
        <f>SUM(B38:B40)</f>
        <v>0</v>
      </c>
      <c r="C41" s="38">
        <f t="shared" ref="C41:M41" si="4">SUM(C38:C40)</f>
        <v>0</v>
      </c>
      <c r="D41" s="38">
        <f t="shared" si="4"/>
        <v>0</v>
      </c>
      <c r="E41" s="38">
        <f t="shared" si="4"/>
        <v>0</v>
      </c>
      <c r="F41" s="38">
        <f t="shared" si="4"/>
        <v>0</v>
      </c>
      <c r="G41" s="38">
        <f t="shared" si="4"/>
        <v>0</v>
      </c>
      <c r="H41" s="38">
        <f t="shared" si="4"/>
        <v>0</v>
      </c>
      <c r="I41" s="38">
        <f t="shared" si="4"/>
        <v>0</v>
      </c>
      <c r="J41" s="38">
        <f t="shared" si="4"/>
        <v>0</v>
      </c>
      <c r="K41" s="38">
        <f t="shared" si="4"/>
        <v>0</v>
      </c>
      <c r="L41" s="38">
        <f t="shared" si="4"/>
        <v>0</v>
      </c>
      <c r="M41" s="38">
        <f t="shared" si="4"/>
        <v>0</v>
      </c>
      <c r="N41" s="38">
        <f t="shared" si="1"/>
        <v>0</v>
      </c>
    </row>
    <row r="42" spans="1:14" customFormat="1" ht="7.5" customHeight="1" thickBot="1" x14ac:dyDescent="0.3">
      <c r="B42" s="39"/>
      <c r="C42" s="39"/>
      <c r="D42" s="39"/>
      <c r="E42" s="39"/>
      <c r="F42" s="39"/>
      <c r="G42" s="39"/>
      <c r="H42" s="39"/>
      <c r="I42" s="39"/>
      <c r="J42" s="39"/>
      <c r="K42" s="39"/>
      <c r="L42" s="39"/>
      <c r="M42" s="39"/>
      <c r="N42" s="39"/>
    </row>
    <row r="43" spans="1:14" s="27" customFormat="1" ht="15" customHeight="1" thickBot="1" x14ac:dyDescent="0.25">
      <c r="A43" s="31" t="s">
        <v>9</v>
      </c>
      <c r="B43" s="32"/>
      <c r="C43" s="33"/>
      <c r="D43" s="33"/>
      <c r="E43" s="33"/>
      <c r="F43" s="33"/>
      <c r="G43" s="33"/>
      <c r="H43" s="33"/>
      <c r="I43" s="33"/>
      <c r="J43" s="33"/>
      <c r="K43" s="33"/>
      <c r="L43" s="33"/>
      <c r="M43" s="34"/>
      <c r="N43" s="34">
        <f t="shared" si="1"/>
        <v>0</v>
      </c>
    </row>
    <row r="44" spans="1:14" s="60" customFormat="1" ht="15" customHeight="1" x14ac:dyDescent="0.2">
      <c r="A44" s="61" t="s">
        <v>21</v>
      </c>
      <c r="B44" s="13">
        <v>0</v>
      </c>
      <c r="C44" s="14">
        <v>0</v>
      </c>
      <c r="D44" s="14">
        <v>0</v>
      </c>
      <c r="E44" s="14">
        <v>0</v>
      </c>
      <c r="F44" s="14">
        <v>0</v>
      </c>
      <c r="G44" s="14">
        <v>0</v>
      </c>
      <c r="H44" s="14">
        <v>0</v>
      </c>
      <c r="I44" s="14">
        <v>0</v>
      </c>
      <c r="J44" s="14">
        <v>0</v>
      </c>
      <c r="K44" s="14">
        <v>0</v>
      </c>
      <c r="L44" s="14">
        <v>0</v>
      </c>
      <c r="M44" s="15">
        <v>0</v>
      </c>
      <c r="N44" s="15">
        <f t="shared" si="1"/>
        <v>0</v>
      </c>
    </row>
    <row r="45" spans="1:14" s="60" customFormat="1" ht="15" customHeight="1" x14ac:dyDescent="0.2">
      <c r="A45" s="66" t="s">
        <v>13</v>
      </c>
      <c r="B45" s="13">
        <v>0</v>
      </c>
      <c r="C45" s="14">
        <v>0</v>
      </c>
      <c r="D45" s="14">
        <v>0</v>
      </c>
      <c r="E45" s="14">
        <v>0</v>
      </c>
      <c r="F45" s="14">
        <v>0</v>
      </c>
      <c r="G45" s="14">
        <v>0</v>
      </c>
      <c r="H45" s="14">
        <v>0</v>
      </c>
      <c r="I45" s="14">
        <v>0</v>
      </c>
      <c r="J45" s="14">
        <v>0</v>
      </c>
      <c r="K45" s="14">
        <v>0</v>
      </c>
      <c r="L45" s="14">
        <v>0</v>
      </c>
      <c r="M45" s="15">
        <v>0</v>
      </c>
      <c r="N45" s="15">
        <f t="shared" si="1"/>
        <v>0</v>
      </c>
    </row>
    <row r="46" spans="1:14" s="60" customFormat="1" ht="15" customHeight="1" x14ac:dyDescent="0.2">
      <c r="A46" s="66" t="s">
        <v>11</v>
      </c>
      <c r="B46" s="13">
        <v>0</v>
      </c>
      <c r="C46" s="14">
        <v>0</v>
      </c>
      <c r="D46" s="14">
        <v>0</v>
      </c>
      <c r="E46" s="14">
        <v>0</v>
      </c>
      <c r="F46" s="14">
        <v>0</v>
      </c>
      <c r="G46" s="14">
        <v>0</v>
      </c>
      <c r="H46" s="14">
        <v>0</v>
      </c>
      <c r="I46" s="14">
        <v>0</v>
      </c>
      <c r="J46" s="14">
        <v>0</v>
      </c>
      <c r="K46" s="14">
        <v>0</v>
      </c>
      <c r="L46" s="14">
        <v>0</v>
      </c>
      <c r="M46" s="15">
        <v>0</v>
      </c>
      <c r="N46" s="15">
        <f t="shared" si="1"/>
        <v>0</v>
      </c>
    </row>
    <row r="47" spans="1:14" s="60" customFormat="1" ht="15" customHeight="1" x14ac:dyDescent="0.2">
      <c r="A47" s="61" t="s">
        <v>34</v>
      </c>
      <c r="B47" s="13">
        <v>0</v>
      </c>
      <c r="C47" s="14">
        <v>0</v>
      </c>
      <c r="D47" s="14">
        <v>0</v>
      </c>
      <c r="E47" s="14">
        <v>0</v>
      </c>
      <c r="F47" s="14">
        <v>0</v>
      </c>
      <c r="G47" s="14">
        <v>0</v>
      </c>
      <c r="H47" s="14">
        <v>0</v>
      </c>
      <c r="I47" s="14">
        <v>0</v>
      </c>
      <c r="J47" s="14">
        <v>0</v>
      </c>
      <c r="K47" s="14">
        <v>0</v>
      </c>
      <c r="L47" s="14">
        <v>0</v>
      </c>
      <c r="M47" s="15">
        <v>0</v>
      </c>
      <c r="N47" s="15">
        <f t="shared" si="1"/>
        <v>0</v>
      </c>
    </row>
    <row r="48" spans="1:14" s="60" customFormat="1" ht="15" customHeight="1" x14ac:dyDescent="0.2">
      <c r="A48" s="61" t="s">
        <v>2</v>
      </c>
      <c r="B48" s="13">
        <v>0</v>
      </c>
      <c r="C48" s="14">
        <v>0</v>
      </c>
      <c r="D48" s="14">
        <v>0</v>
      </c>
      <c r="E48" s="14">
        <v>0</v>
      </c>
      <c r="F48" s="14">
        <v>0</v>
      </c>
      <c r="G48" s="14">
        <v>0</v>
      </c>
      <c r="H48" s="14">
        <v>0</v>
      </c>
      <c r="I48" s="14">
        <v>0</v>
      </c>
      <c r="J48" s="14">
        <v>0</v>
      </c>
      <c r="K48" s="14">
        <v>0</v>
      </c>
      <c r="L48" s="14">
        <v>0</v>
      </c>
      <c r="M48" s="15">
        <v>0</v>
      </c>
      <c r="N48" s="15">
        <f t="shared" si="1"/>
        <v>0</v>
      </c>
    </row>
    <row r="49" spans="1:14" s="60" customFormat="1" ht="15" customHeight="1" x14ac:dyDescent="0.2">
      <c r="A49" s="61" t="s">
        <v>1</v>
      </c>
      <c r="B49" s="13">
        <v>0</v>
      </c>
      <c r="C49" s="14">
        <v>0</v>
      </c>
      <c r="D49" s="14">
        <v>0</v>
      </c>
      <c r="E49" s="14">
        <v>0</v>
      </c>
      <c r="F49" s="14">
        <v>0</v>
      </c>
      <c r="G49" s="14">
        <v>0</v>
      </c>
      <c r="H49" s="14">
        <v>0</v>
      </c>
      <c r="I49" s="14">
        <v>0</v>
      </c>
      <c r="J49" s="14">
        <v>0</v>
      </c>
      <c r="K49" s="14">
        <v>0</v>
      </c>
      <c r="L49" s="14">
        <v>0</v>
      </c>
      <c r="M49" s="15">
        <v>0</v>
      </c>
      <c r="N49" s="15">
        <f t="shared" si="1"/>
        <v>0</v>
      </c>
    </row>
    <row r="50" spans="1:14" s="60" customFormat="1" ht="15" customHeight="1" x14ac:dyDescent="0.2">
      <c r="A50" s="61" t="s">
        <v>3</v>
      </c>
      <c r="B50" s="13">
        <v>0</v>
      </c>
      <c r="C50" s="14">
        <v>0</v>
      </c>
      <c r="D50" s="14">
        <v>0</v>
      </c>
      <c r="E50" s="14">
        <v>0</v>
      </c>
      <c r="F50" s="14">
        <v>0</v>
      </c>
      <c r="G50" s="14">
        <v>0</v>
      </c>
      <c r="H50" s="14">
        <v>0</v>
      </c>
      <c r="I50" s="14">
        <v>0</v>
      </c>
      <c r="J50" s="14">
        <v>0</v>
      </c>
      <c r="K50" s="14">
        <v>0</v>
      </c>
      <c r="L50" s="14">
        <v>0</v>
      </c>
      <c r="M50" s="15">
        <v>0</v>
      </c>
      <c r="N50" s="15">
        <f t="shared" si="1"/>
        <v>0</v>
      </c>
    </row>
    <row r="51" spans="1:14" s="60" customFormat="1" ht="15" customHeight="1" x14ac:dyDescent="0.2">
      <c r="A51" s="61" t="s">
        <v>4</v>
      </c>
      <c r="B51" s="13">
        <v>0</v>
      </c>
      <c r="C51" s="14">
        <v>0</v>
      </c>
      <c r="D51" s="14">
        <v>0</v>
      </c>
      <c r="E51" s="14">
        <v>0</v>
      </c>
      <c r="F51" s="14">
        <v>0</v>
      </c>
      <c r="G51" s="14">
        <v>0</v>
      </c>
      <c r="H51" s="14">
        <v>0</v>
      </c>
      <c r="I51" s="14">
        <v>0</v>
      </c>
      <c r="J51" s="14">
        <v>0</v>
      </c>
      <c r="K51" s="14">
        <v>0</v>
      </c>
      <c r="L51" s="14">
        <v>0</v>
      </c>
      <c r="M51" s="15">
        <v>0</v>
      </c>
      <c r="N51" s="15">
        <f t="shared" si="1"/>
        <v>0</v>
      </c>
    </row>
    <row r="52" spans="1:14" s="60" customFormat="1" ht="15" customHeight="1" x14ac:dyDescent="0.2">
      <c r="A52" s="61" t="s">
        <v>14</v>
      </c>
      <c r="B52" s="13">
        <v>0</v>
      </c>
      <c r="C52" s="14">
        <v>0</v>
      </c>
      <c r="D52" s="14">
        <v>0</v>
      </c>
      <c r="E52" s="14">
        <v>0</v>
      </c>
      <c r="F52" s="14">
        <v>0</v>
      </c>
      <c r="G52" s="14">
        <v>0</v>
      </c>
      <c r="H52" s="14">
        <v>0</v>
      </c>
      <c r="I52" s="14">
        <v>0</v>
      </c>
      <c r="J52" s="14">
        <v>0</v>
      </c>
      <c r="K52" s="14">
        <v>0</v>
      </c>
      <c r="L52" s="14">
        <v>0</v>
      </c>
      <c r="M52" s="15">
        <v>0</v>
      </c>
      <c r="N52" s="15">
        <f t="shared" si="1"/>
        <v>0</v>
      </c>
    </row>
    <row r="53" spans="1:14" s="60" customFormat="1" ht="15" customHeight="1" x14ac:dyDescent="0.2">
      <c r="A53" s="61" t="s">
        <v>17</v>
      </c>
      <c r="B53" s="13">
        <v>0</v>
      </c>
      <c r="C53" s="14">
        <v>0</v>
      </c>
      <c r="D53" s="14">
        <v>0</v>
      </c>
      <c r="E53" s="14">
        <v>0</v>
      </c>
      <c r="F53" s="14">
        <v>0</v>
      </c>
      <c r="G53" s="14">
        <v>0</v>
      </c>
      <c r="H53" s="14">
        <v>0</v>
      </c>
      <c r="I53" s="14">
        <v>0</v>
      </c>
      <c r="J53" s="14">
        <v>0</v>
      </c>
      <c r="K53" s="14">
        <v>0</v>
      </c>
      <c r="L53" s="14">
        <v>0</v>
      </c>
      <c r="M53" s="15">
        <v>0</v>
      </c>
      <c r="N53" s="15">
        <f t="shared" si="1"/>
        <v>0</v>
      </c>
    </row>
    <row r="54" spans="1:14" s="60" customFormat="1" ht="15" customHeight="1" x14ac:dyDescent="0.2">
      <c r="A54" s="61" t="s">
        <v>15</v>
      </c>
      <c r="B54" s="13">
        <v>0</v>
      </c>
      <c r="C54" s="14">
        <v>0</v>
      </c>
      <c r="D54" s="14">
        <v>0</v>
      </c>
      <c r="E54" s="14">
        <v>0</v>
      </c>
      <c r="F54" s="14">
        <v>0</v>
      </c>
      <c r="G54" s="14">
        <v>0</v>
      </c>
      <c r="H54" s="14">
        <v>0</v>
      </c>
      <c r="I54" s="14">
        <v>0</v>
      </c>
      <c r="J54" s="14">
        <v>0</v>
      </c>
      <c r="K54" s="14">
        <v>0</v>
      </c>
      <c r="L54" s="14">
        <v>0</v>
      </c>
      <c r="M54" s="15">
        <v>0</v>
      </c>
      <c r="N54" s="15">
        <f t="shared" si="1"/>
        <v>0</v>
      </c>
    </row>
    <row r="55" spans="1:14" s="60" customFormat="1" ht="15" customHeight="1" x14ac:dyDescent="0.2">
      <c r="A55" s="61" t="s">
        <v>16</v>
      </c>
      <c r="B55" s="13">
        <v>0</v>
      </c>
      <c r="C55" s="14">
        <v>0</v>
      </c>
      <c r="D55" s="14">
        <v>0</v>
      </c>
      <c r="E55" s="14">
        <v>0</v>
      </c>
      <c r="F55" s="14">
        <v>0</v>
      </c>
      <c r="G55" s="14">
        <v>0</v>
      </c>
      <c r="H55" s="14">
        <v>0</v>
      </c>
      <c r="I55" s="14">
        <v>0</v>
      </c>
      <c r="J55" s="14">
        <v>0</v>
      </c>
      <c r="K55" s="14">
        <v>0</v>
      </c>
      <c r="L55" s="14">
        <v>0</v>
      </c>
      <c r="M55" s="15">
        <v>0</v>
      </c>
      <c r="N55" s="15">
        <f t="shared" si="1"/>
        <v>0</v>
      </c>
    </row>
    <row r="56" spans="1:14" s="60" customFormat="1" ht="15" customHeight="1" x14ac:dyDescent="0.2">
      <c r="A56" s="61" t="s">
        <v>18</v>
      </c>
      <c r="B56" s="13">
        <v>0</v>
      </c>
      <c r="C56" s="14">
        <v>0</v>
      </c>
      <c r="D56" s="14">
        <v>0</v>
      </c>
      <c r="E56" s="14">
        <v>0</v>
      </c>
      <c r="F56" s="14">
        <v>0</v>
      </c>
      <c r="G56" s="14">
        <v>0</v>
      </c>
      <c r="H56" s="14">
        <v>0</v>
      </c>
      <c r="I56" s="14">
        <v>0</v>
      </c>
      <c r="J56" s="14">
        <v>0</v>
      </c>
      <c r="K56" s="14">
        <v>0</v>
      </c>
      <c r="L56" s="14">
        <v>0</v>
      </c>
      <c r="M56" s="15">
        <v>0</v>
      </c>
      <c r="N56" s="15">
        <f t="shared" si="1"/>
        <v>0</v>
      </c>
    </row>
    <row r="57" spans="1:14" s="60" customFormat="1" ht="15" customHeight="1" x14ac:dyDescent="0.2">
      <c r="A57" s="61" t="s">
        <v>19</v>
      </c>
      <c r="B57" s="13">
        <v>0</v>
      </c>
      <c r="C57" s="14">
        <v>0</v>
      </c>
      <c r="D57" s="14">
        <v>0</v>
      </c>
      <c r="E57" s="14">
        <v>0</v>
      </c>
      <c r="F57" s="14">
        <v>0</v>
      </c>
      <c r="G57" s="14">
        <v>0</v>
      </c>
      <c r="H57" s="14">
        <v>0</v>
      </c>
      <c r="I57" s="14">
        <v>0</v>
      </c>
      <c r="J57" s="14">
        <v>0</v>
      </c>
      <c r="K57" s="14">
        <v>0</v>
      </c>
      <c r="L57" s="14">
        <v>0</v>
      </c>
      <c r="M57" s="15">
        <v>0</v>
      </c>
      <c r="N57" s="15">
        <f t="shared" si="1"/>
        <v>0</v>
      </c>
    </row>
    <row r="58" spans="1:14" s="60" customFormat="1" ht="15" customHeight="1" x14ac:dyDescent="0.2">
      <c r="A58" s="61" t="s">
        <v>35</v>
      </c>
      <c r="B58" s="13">
        <v>0</v>
      </c>
      <c r="C58" s="14">
        <v>0</v>
      </c>
      <c r="D58" s="14">
        <v>0</v>
      </c>
      <c r="E58" s="14">
        <v>0</v>
      </c>
      <c r="F58" s="14">
        <v>0</v>
      </c>
      <c r="G58" s="14">
        <v>0</v>
      </c>
      <c r="H58" s="14">
        <v>0</v>
      </c>
      <c r="I58" s="14">
        <v>0</v>
      </c>
      <c r="J58" s="14">
        <v>0</v>
      </c>
      <c r="K58" s="14">
        <v>0</v>
      </c>
      <c r="L58" s="14">
        <v>0</v>
      </c>
      <c r="M58" s="15">
        <v>0</v>
      </c>
      <c r="N58" s="15">
        <f t="shared" si="1"/>
        <v>0</v>
      </c>
    </row>
    <row r="59" spans="1:14" s="60" customFormat="1" ht="15" customHeight="1" thickBot="1" x14ac:dyDescent="0.25">
      <c r="A59" s="61" t="s">
        <v>26</v>
      </c>
      <c r="B59" s="13">
        <v>0</v>
      </c>
      <c r="C59" s="14">
        <v>0</v>
      </c>
      <c r="D59" s="14">
        <v>0</v>
      </c>
      <c r="E59" s="14">
        <v>0</v>
      </c>
      <c r="F59" s="14">
        <v>0</v>
      </c>
      <c r="G59" s="14">
        <v>0</v>
      </c>
      <c r="H59" s="14">
        <v>0</v>
      </c>
      <c r="I59" s="14">
        <v>0</v>
      </c>
      <c r="J59" s="14">
        <v>0</v>
      </c>
      <c r="K59" s="14">
        <v>0</v>
      </c>
      <c r="L59" s="14">
        <v>0</v>
      </c>
      <c r="M59" s="15">
        <v>0</v>
      </c>
      <c r="N59" s="15">
        <f t="shared" si="1"/>
        <v>0</v>
      </c>
    </row>
    <row r="60" spans="1:14" s="27" customFormat="1" ht="15" customHeight="1" thickBot="1" x14ac:dyDescent="0.25">
      <c r="A60" s="38" t="s">
        <v>28</v>
      </c>
      <c r="B60" s="38">
        <f>SUM(B44:B59)</f>
        <v>0</v>
      </c>
      <c r="C60" s="38">
        <f t="shared" ref="C60:M60" si="5">SUM(C44:C59)</f>
        <v>0</v>
      </c>
      <c r="D60" s="38">
        <f t="shared" si="5"/>
        <v>0</v>
      </c>
      <c r="E60" s="38">
        <f t="shared" si="5"/>
        <v>0</v>
      </c>
      <c r="F60" s="38">
        <f t="shared" si="5"/>
        <v>0</v>
      </c>
      <c r="G60" s="38">
        <f t="shared" si="5"/>
        <v>0</v>
      </c>
      <c r="H60" s="38">
        <f t="shared" si="5"/>
        <v>0</v>
      </c>
      <c r="I60" s="38">
        <f t="shared" si="5"/>
        <v>0</v>
      </c>
      <c r="J60" s="38">
        <f t="shared" si="5"/>
        <v>0</v>
      </c>
      <c r="K60" s="38">
        <f t="shared" si="5"/>
        <v>0</v>
      </c>
      <c r="L60" s="38">
        <f t="shared" si="5"/>
        <v>0</v>
      </c>
      <c r="M60" s="38">
        <f t="shared" si="5"/>
        <v>0</v>
      </c>
      <c r="N60" s="38">
        <f t="shared" ref="N60" si="6">SUM(B60:M60)</f>
        <v>0</v>
      </c>
    </row>
    <row r="61" spans="1:14" s="27" customFormat="1" ht="6.75" customHeight="1" thickBot="1" x14ac:dyDescent="0.25">
      <c r="A61" s="38"/>
      <c r="B61" s="40"/>
      <c r="C61" s="40"/>
      <c r="D61" s="40"/>
      <c r="E61" s="40"/>
      <c r="F61" s="40"/>
      <c r="G61" s="40"/>
      <c r="H61" s="40"/>
      <c r="I61" s="40"/>
      <c r="J61" s="40"/>
      <c r="K61" s="40"/>
      <c r="L61" s="40"/>
      <c r="M61" s="40"/>
      <c r="N61" s="40"/>
    </row>
    <row r="62" spans="1:14" s="27" customFormat="1" ht="15" customHeight="1" thickBot="1" x14ac:dyDescent="0.25">
      <c r="A62" s="31" t="s">
        <v>53</v>
      </c>
      <c r="B62" s="32"/>
      <c r="C62" s="33"/>
      <c r="D62" s="33"/>
      <c r="E62" s="33"/>
      <c r="F62" s="33"/>
      <c r="G62" s="33"/>
      <c r="H62" s="33"/>
      <c r="I62" s="33"/>
      <c r="J62" s="33"/>
      <c r="K62" s="33"/>
      <c r="L62" s="33"/>
      <c r="M62" s="34"/>
      <c r="N62" s="34">
        <f t="shared" ref="N62" si="7">SUM(B62:M62)</f>
        <v>0</v>
      </c>
    </row>
    <row r="63" spans="1:14" s="60" customFormat="1" ht="15" customHeight="1" x14ac:dyDescent="0.2">
      <c r="A63" s="67" t="s">
        <v>30</v>
      </c>
      <c r="B63" s="21">
        <v>0</v>
      </c>
      <c r="C63" s="21">
        <v>0</v>
      </c>
      <c r="D63" s="21">
        <v>0</v>
      </c>
      <c r="E63" s="21">
        <v>0</v>
      </c>
      <c r="F63" s="21">
        <v>0</v>
      </c>
      <c r="G63" s="21">
        <v>0</v>
      </c>
      <c r="H63" s="21">
        <v>0</v>
      </c>
      <c r="I63" s="21">
        <v>0</v>
      </c>
      <c r="J63" s="21">
        <v>0</v>
      </c>
      <c r="K63" s="21">
        <v>0</v>
      </c>
      <c r="L63" s="21">
        <v>0</v>
      </c>
      <c r="M63" s="21">
        <v>0</v>
      </c>
      <c r="N63" s="21">
        <f t="shared" si="1"/>
        <v>0</v>
      </c>
    </row>
    <row r="64" spans="1:14" s="63" customFormat="1" ht="15" customHeight="1" thickBot="1" x14ac:dyDescent="0.25">
      <c r="A64" s="67" t="s">
        <v>31</v>
      </c>
      <c r="B64" s="24">
        <v>0</v>
      </c>
      <c r="C64" s="24">
        <v>0</v>
      </c>
      <c r="D64" s="24">
        <v>0</v>
      </c>
      <c r="E64" s="24">
        <v>0</v>
      </c>
      <c r="F64" s="24">
        <v>0</v>
      </c>
      <c r="G64" s="24">
        <v>0</v>
      </c>
      <c r="H64" s="24">
        <v>0</v>
      </c>
      <c r="I64" s="24">
        <v>0</v>
      </c>
      <c r="J64" s="24">
        <v>0</v>
      </c>
      <c r="K64" s="24">
        <v>0</v>
      </c>
      <c r="L64" s="24">
        <v>0</v>
      </c>
      <c r="M64" s="24">
        <v>0</v>
      </c>
      <c r="N64" s="24">
        <f t="shared" ref="N64" si="8">SUM(B64:M64)</f>
        <v>0</v>
      </c>
    </row>
    <row r="65" spans="1:14" s="27" customFormat="1" ht="15" customHeight="1" thickBot="1" x14ac:dyDescent="0.25">
      <c r="A65" s="31" t="s">
        <v>37</v>
      </c>
      <c r="B65" s="41"/>
      <c r="C65" s="41"/>
      <c r="D65" s="41"/>
      <c r="E65" s="41"/>
      <c r="F65" s="41"/>
      <c r="G65" s="41"/>
      <c r="H65" s="41"/>
      <c r="I65" s="41"/>
      <c r="J65" s="41"/>
      <c r="K65" s="41"/>
      <c r="L65" s="41"/>
      <c r="M65" s="41"/>
      <c r="N65" s="41">
        <f t="shared" si="1"/>
        <v>0</v>
      </c>
    </row>
    <row r="66" spans="1:14" s="60" customFormat="1" ht="15.75" customHeight="1" x14ac:dyDescent="0.2">
      <c r="A66" s="68" t="s">
        <v>39</v>
      </c>
      <c r="B66" s="13">
        <v>0</v>
      </c>
      <c r="C66" s="13">
        <f t="shared" ref="C66:M66" si="9">C35-C70</f>
        <v>0</v>
      </c>
      <c r="D66" s="13">
        <f t="shared" si="9"/>
        <v>0</v>
      </c>
      <c r="E66" s="13">
        <f t="shared" si="9"/>
        <v>0</v>
      </c>
      <c r="F66" s="13">
        <f t="shared" si="9"/>
        <v>0</v>
      </c>
      <c r="G66" s="13">
        <f t="shared" si="9"/>
        <v>0</v>
      </c>
      <c r="H66" s="13">
        <f t="shared" si="9"/>
        <v>0</v>
      </c>
      <c r="I66" s="13">
        <f t="shared" si="9"/>
        <v>0</v>
      </c>
      <c r="J66" s="13">
        <f t="shared" si="9"/>
        <v>0</v>
      </c>
      <c r="K66" s="13">
        <f t="shared" si="9"/>
        <v>0</v>
      </c>
      <c r="L66" s="13">
        <f t="shared" si="9"/>
        <v>0</v>
      </c>
      <c r="M66" s="13">
        <f t="shared" si="9"/>
        <v>0</v>
      </c>
      <c r="N66" s="13">
        <f t="shared" si="1"/>
        <v>0</v>
      </c>
    </row>
    <row r="67" spans="1:14" s="60" customFormat="1" ht="15" customHeight="1" thickBot="1" x14ac:dyDescent="0.25">
      <c r="A67" s="69" t="s">
        <v>38</v>
      </c>
      <c r="B67" s="13">
        <v>0</v>
      </c>
      <c r="C67" s="14">
        <v>0</v>
      </c>
      <c r="D67" s="14">
        <v>0</v>
      </c>
      <c r="E67" s="14">
        <v>0</v>
      </c>
      <c r="F67" s="14">
        <v>0</v>
      </c>
      <c r="G67" s="14">
        <v>0</v>
      </c>
      <c r="H67" s="14">
        <v>0</v>
      </c>
      <c r="I67" s="14">
        <v>0</v>
      </c>
      <c r="J67" s="14">
        <v>0</v>
      </c>
      <c r="K67" s="14">
        <v>0</v>
      </c>
      <c r="L67" s="14">
        <v>0</v>
      </c>
      <c r="M67" s="15">
        <v>0</v>
      </c>
      <c r="N67" s="15">
        <f t="shared" si="1"/>
        <v>0</v>
      </c>
    </row>
    <row r="68" spans="1:14" customFormat="1" ht="17.25" customHeight="1" thickBot="1" x14ac:dyDescent="0.3">
      <c r="A68" s="31" t="s">
        <v>57</v>
      </c>
      <c r="B68" s="42">
        <v>0</v>
      </c>
      <c r="C68" s="42">
        <v>0</v>
      </c>
      <c r="D68" s="42">
        <v>0</v>
      </c>
      <c r="E68" s="42">
        <v>0</v>
      </c>
      <c r="F68" s="42">
        <v>0</v>
      </c>
      <c r="G68" s="42">
        <v>0</v>
      </c>
      <c r="H68" s="42">
        <v>0</v>
      </c>
      <c r="I68" s="42">
        <v>0</v>
      </c>
      <c r="J68" s="42">
        <v>0</v>
      </c>
      <c r="K68" s="42">
        <v>0</v>
      </c>
      <c r="L68" s="42">
        <v>0</v>
      </c>
      <c r="M68" s="42">
        <v>0</v>
      </c>
      <c r="N68" s="42">
        <f t="shared" si="1"/>
        <v>0</v>
      </c>
    </row>
    <row r="69" spans="1:14" s="43" customFormat="1" ht="18.75" customHeight="1" thickBot="1" x14ac:dyDescent="0.25">
      <c r="A69" s="25" t="s">
        <v>12</v>
      </c>
      <c r="B69" s="25">
        <f>B41+B60++B63+B64+B66+B67+B68</f>
        <v>0</v>
      </c>
      <c r="C69" s="25">
        <f t="shared" ref="C69:N69" si="10">C41+C60++C63+C64+C66+C67+C68</f>
        <v>0</v>
      </c>
      <c r="D69" s="25">
        <f t="shared" si="10"/>
        <v>0</v>
      </c>
      <c r="E69" s="25">
        <f t="shared" si="10"/>
        <v>0</v>
      </c>
      <c r="F69" s="25">
        <f t="shared" si="10"/>
        <v>0</v>
      </c>
      <c r="G69" s="25">
        <f t="shared" si="10"/>
        <v>0</v>
      </c>
      <c r="H69" s="25">
        <f t="shared" si="10"/>
        <v>0</v>
      </c>
      <c r="I69" s="25">
        <f t="shared" si="10"/>
        <v>0</v>
      </c>
      <c r="J69" s="25">
        <f t="shared" si="10"/>
        <v>0</v>
      </c>
      <c r="K69" s="25">
        <f t="shared" si="10"/>
        <v>0</v>
      </c>
      <c r="L69" s="25">
        <f t="shared" si="10"/>
        <v>0</v>
      </c>
      <c r="M69" s="25">
        <f t="shared" si="10"/>
        <v>0</v>
      </c>
      <c r="N69" s="25">
        <f t="shared" si="10"/>
        <v>0</v>
      </c>
    </row>
    <row r="70" spans="1:14" s="60" customFormat="1" ht="26.25" customHeight="1" x14ac:dyDescent="0.2">
      <c r="A70" s="70" t="s">
        <v>36</v>
      </c>
      <c r="B70" s="71">
        <v>0</v>
      </c>
      <c r="C70" s="71">
        <v>0</v>
      </c>
      <c r="D70" s="71">
        <v>0</v>
      </c>
      <c r="E70" s="71">
        <v>0</v>
      </c>
      <c r="F70" s="71">
        <v>0</v>
      </c>
      <c r="G70" s="71">
        <v>0</v>
      </c>
      <c r="H70" s="71">
        <v>0</v>
      </c>
      <c r="I70" s="71">
        <v>0</v>
      </c>
      <c r="J70" s="71">
        <v>0</v>
      </c>
      <c r="K70" s="71">
        <v>0</v>
      </c>
      <c r="L70" s="71">
        <v>0</v>
      </c>
      <c r="M70" s="71">
        <v>0</v>
      </c>
      <c r="N70" s="71">
        <f>SUM(B70:M70)</f>
        <v>0</v>
      </c>
    </row>
    <row r="71" spans="1:14" s="73" customFormat="1" ht="13.5" customHeight="1" thickBot="1" x14ac:dyDescent="0.3">
      <c r="A71" s="72" t="s">
        <v>54</v>
      </c>
      <c r="B71" s="21">
        <v>0</v>
      </c>
      <c r="C71" s="21">
        <v>0</v>
      </c>
      <c r="D71" s="21">
        <v>0</v>
      </c>
      <c r="E71" s="21">
        <v>0</v>
      </c>
      <c r="F71" s="21">
        <v>0</v>
      </c>
      <c r="G71" s="21">
        <v>0</v>
      </c>
      <c r="H71" s="21">
        <v>0</v>
      </c>
      <c r="I71" s="21">
        <v>0</v>
      </c>
      <c r="J71" s="21">
        <v>0</v>
      </c>
      <c r="K71" s="21">
        <v>0</v>
      </c>
      <c r="L71" s="21">
        <v>0</v>
      </c>
      <c r="M71" s="21">
        <v>0</v>
      </c>
      <c r="N71" s="21">
        <f t="shared" ref="N71" si="11">SUM(B71:M71)</f>
        <v>0</v>
      </c>
    </row>
    <row r="72" spans="1:14" customFormat="1" ht="37.5" customHeight="1" thickTop="1" thickBot="1" x14ac:dyDescent="0.3">
      <c r="A72" s="44" t="s">
        <v>40</v>
      </c>
      <c r="B72" s="45">
        <f t="shared" ref="B72:M72" si="12">B23+B33-B69</f>
        <v>0</v>
      </c>
      <c r="C72" s="45">
        <f t="shared" si="12"/>
        <v>0</v>
      </c>
      <c r="D72" s="45">
        <f t="shared" si="12"/>
        <v>0</v>
      </c>
      <c r="E72" s="45">
        <f t="shared" si="12"/>
        <v>0</v>
      </c>
      <c r="F72" s="45">
        <f t="shared" si="12"/>
        <v>0</v>
      </c>
      <c r="G72" s="45">
        <f t="shared" si="12"/>
        <v>0</v>
      </c>
      <c r="H72" s="45">
        <f t="shared" si="12"/>
        <v>0</v>
      </c>
      <c r="I72" s="45">
        <f t="shared" si="12"/>
        <v>0</v>
      </c>
      <c r="J72" s="45">
        <f t="shared" si="12"/>
        <v>0</v>
      </c>
      <c r="K72" s="45">
        <f t="shared" si="12"/>
        <v>0</v>
      </c>
      <c r="L72" s="45">
        <f t="shared" si="12"/>
        <v>0</v>
      </c>
      <c r="M72" s="45">
        <f t="shared" si="12"/>
        <v>0</v>
      </c>
      <c r="N72" s="45">
        <f>SUM(B72:M72)</f>
        <v>0</v>
      </c>
    </row>
    <row r="73" spans="1:14" s="48" customFormat="1" ht="13.8" thickTop="1" x14ac:dyDescent="0.25">
      <c r="A73" s="46" t="str">
        <f>+A33</f>
        <v>Summe Liquiditätszugang</v>
      </c>
      <c r="B73" s="47">
        <f t="shared" ref="B73:M73" si="13">B33</f>
        <v>0</v>
      </c>
      <c r="C73" s="47">
        <f t="shared" si="13"/>
        <v>0</v>
      </c>
      <c r="D73" s="47">
        <f t="shared" si="13"/>
        <v>0</v>
      </c>
      <c r="E73" s="47">
        <f t="shared" si="13"/>
        <v>0</v>
      </c>
      <c r="F73" s="47">
        <f t="shared" si="13"/>
        <v>0</v>
      </c>
      <c r="G73" s="47">
        <f t="shared" si="13"/>
        <v>0</v>
      </c>
      <c r="H73" s="47">
        <f t="shared" si="13"/>
        <v>0</v>
      </c>
      <c r="I73" s="47">
        <f t="shared" si="13"/>
        <v>0</v>
      </c>
      <c r="J73" s="47">
        <f t="shared" si="13"/>
        <v>0</v>
      </c>
      <c r="K73" s="47">
        <f t="shared" si="13"/>
        <v>0</v>
      </c>
      <c r="L73" s="47">
        <f t="shared" si="13"/>
        <v>0</v>
      </c>
      <c r="M73" s="47">
        <f t="shared" si="13"/>
        <v>0</v>
      </c>
      <c r="N73" s="47">
        <f t="shared" si="1"/>
        <v>0</v>
      </c>
    </row>
    <row r="74" spans="1:14" s="49" customFormat="1" ht="11.4" x14ac:dyDescent="0.2">
      <c r="A74" s="46" t="str">
        <f>+A69</f>
        <v>Summe Liquiditätsabgang</v>
      </c>
      <c r="B74" s="47">
        <f t="shared" ref="B74:M74" si="14">B69</f>
        <v>0</v>
      </c>
      <c r="C74" s="47">
        <f t="shared" si="14"/>
        <v>0</v>
      </c>
      <c r="D74" s="47">
        <f t="shared" si="14"/>
        <v>0</v>
      </c>
      <c r="E74" s="47">
        <f t="shared" si="14"/>
        <v>0</v>
      </c>
      <c r="F74" s="47">
        <f t="shared" si="14"/>
        <v>0</v>
      </c>
      <c r="G74" s="47">
        <f t="shared" si="14"/>
        <v>0</v>
      </c>
      <c r="H74" s="47">
        <f t="shared" si="14"/>
        <v>0</v>
      </c>
      <c r="I74" s="47">
        <f t="shared" si="14"/>
        <v>0</v>
      </c>
      <c r="J74" s="47">
        <f t="shared" si="14"/>
        <v>0</v>
      </c>
      <c r="K74" s="47">
        <f t="shared" si="14"/>
        <v>0</v>
      </c>
      <c r="L74" s="47">
        <f t="shared" si="14"/>
        <v>0</v>
      </c>
      <c r="M74" s="47">
        <f t="shared" si="14"/>
        <v>0</v>
      </c>
      <c r="N74" s="47">
        <f t="shared" si="1"/>
        <v>0</v>
      </c>
    </row>
    <row r="75" spans="1:14" s="49" customFormat="1" ht="21" thickBot="1" x14ac:dyDescent="0.25">
      <c r="A75" s="50" t="str">
        <f>+A72</f>
        <v>Liquiditätssaldo (Endbestand Monat)
(Vormonat plus Liqu.Zugang minus Liqu.Abgang)</v>
      </c>
      <c r="B75" s="51">
        <f t="shared" ref="B75:M75" si="15">B72</f>
        <v>0</v>
      </c>
      <c r="C75" s="51">
        <f t="shared" si="15"/>
        <v>0</v>
      </c>
      <c r="D75" s="51">
        <f t="shared" si="15"/>
        <v>0</v>
      </c>
      <c r="E75" s="51">
        <f t="shared" si="15"/>
        <v>0</v>
      </c>
      <c r="F75" s="51">
        <f t="shared" si="15"/>
        <v>0</v>
      </c>
      <c r="G75" s="51">
        <f t="shared" si="15"/>
        <v>0</v>
      </c>
      <c r="H75" s="51">
        <f t="shared" si="15"/>
        <v>0</v>
      </c>
      <c r="I75" s="51">
        <f t="shared" si="15"/>
        <v>0</v>
      </c>
      <c r="J75" s="51">
        <f t="shared" si="15"/>
        <v>0</v>
      </c>
      <c r="K75" s="51">
        <f t="shared" si="15"/>
        <v>0</v>
      </c>
      <c r="L75" s="51">
        <f t="shared" si="15"/>
        <v>0</v>
      </c>
      <c r="M75" s="51">
        <f t="shared" si="15"/>
        <v>0</v>
      </c>
      <c r="N75" s="51">
        <f t="shared" si="1"/>
        <v>0</v>
      </c>
    </row>
    <row r="76" spans="1:14" s="49" customFormat="1" ht="15.75" customHeight="1" thickTop="1" thickBot="1" x14ac:dyDescent="0.25">
      <c r="A76" s="52"/>
      <c r="B76" s="53"/>
      <c r="C76" s="53"/>
      <c r="D76" s="53"/>
      <c r="E76" s="53"/>
      <c r="F76" s="53"/>
      <c r="G76" s="53"/>
      <c r="H76" s="53"/>
      <c r="I76" s="53"/>
      <c r="J76" s="53"/>
      <c r="K76" s="53"/>
      <c r="L76" s="53"/>
      <c r="M76" s="53"/>
      <c r="N76" s="53"/>
    </row>
    <row r="77" spans="1:14" customFormat="1" ht="13.8" thickBot="1" x14ac:dyDescent="0.3">
      <c r="A77" s="54" t="s">
        <v>55</v>
      </c>
      <c r="B77" s="55"/>
      <c r="C77" s="56"/>
      <c r="D77" s="56"/>
      <c r="E77" s="56"/>
      <c r="F77" s="56"/>
      <c r="G77" s="56"/>
      <c r="H77" s="56"/>
      <c r="I77" s="56"/>
      <c r="J77" s="56"/>
      <c r="K77" s="56"/>
      <c r="L77" s="56"/>
      <c r="M77" s="57"/>
      <c r="N77" s="39"/>
    </row>
    <row r="78" spans="1:14" s="73" customFormat="1" x14ac:dyDescent="0.25">
      <c r="A78" s="74" t="s">
        <v>42</v>
      </c>
      <c r="B78" s="21">
        <v>0</v>
      </c>
      <c r="C78" s="21">
        <v>0</v>
      </c>
      <c r="D78" s="21">
        <v>0</v>
      </c>
      <c r="E78" s="21">
        <v>0</v>
      </c>
      <c r="F78" s="21">
        <v>0</v>
      </c>
      <c r="G78" s="21">
        <v>0</v>
      </c>
      <c r="H78" s="21">
        <v>0</v>
      </c>
      <c r="I78" s="21">
        <v>0</v>
      </c>
      <c r="J78" s="21">
        <v>0</v>
      </c>
      <c r="K78" s="21">
        <v>0</v>
      </c>
      <c r="L78" s="21">
        <v>0</v>
      </c>
      <c r="M78" s="21">
        <v>0</v>
      </c>
      <c r="N78" s="75"/>
    </row>
    <row r="79" spans="1:14" s="73" customFormat="1" x14ac:dyDescent="0.25">
      <c r="A79" s="76" t="s">
        <v>43</v>
      </c>
      <c r="B79" s="21">
        <v>0</v>
      </c>
      <c r="C79" s="21">
        <v>0</v>
      </c>
      <c r="D79" s="21">
        <v>0</v>
      </c>
      <c r="E79" s="21">
        <v>0</v>
      </c>
      <c r="F79" s="21">
        <v>0</v>
      </c>
      <c r="G79" s="21">
        <v>0</v>
      </c>
      <c r="H79" s="21">
        <v>0</v>
      </c>
      <c r="I79" s="21">
        <v>0</v>
      </c>
      <c r="J79" s="21">
        <v>0</v>
      </c>
      <c r="K79" s="21">
        <v>0</v>
      </c>
      <c r="L79" s="21">
        <v>0</v>
      </c>
      <c r="M79" s="21">
        <v>0</v>
      </c>
      <c r="N79" s="75"/>
    </row>
    <row r="80" spans="1:14" s="73" customFormat="1" x14ac:dyDescent="0.25">
      <c r="A80" s="76" t="s">
        <v>44</v>
      </c>
      <c r="B80" s="21">
        <v>0</v>
      </c>
      <c r="C80" s="21">
        <v>0</v>
      </c>
      <c r="D80" s="21">
        <v>0</v>
      </c>
      <c r="E80" s="21">
        <v>0</v>
      </c>
      <c r="F80" s="21">
        <v>0</v>
      </c>
      <c r="G80" s="21">
        <v>0</v>
      </c>
      <c r="H80" s="21">
        <v>0</v>
      </c>
      <c r="I80" s="21">
        <v>0</v>
      </c>
      <c r="J80" s="21">
        <v>0</v>
      </c>
      <c r="K80" s="21">
        <v>0</v>
      </c>
      <c r="L80" s="21">
        <v>0</v>
      </c>
      <c r="M80" s="21">
        <v>0</v>
      </c>
      <c r="N80" s="75"/>
    </row>
    <row r="81" spans="1:14" s="73" customFormat="1" x14ac:dyDescent="0.25">
      <c r="A81" s="76" t="s">
        <v>45</v>
      </c>
      <c r="B81" s="21">
        <v>0</v>
      </c>
      <c r="C81" s="21">
        <v>0</v>
      </c>
      <c r="D81" s="21">
        <v>0</v>
      </c>
      <c r="E81" s="21">
        <v>0</v>
      </c>
      <c r="F81" s="21">
        <v>0</v>
      </c>
      <c r="G81" s="21">
        <v>0</v>
      </c>
      <c r="H81" s="21">
        <v>0</v>
      </c>
      <c r="I81" s="21">
        <v>0</v>
      </c>
      <c r="J81" s="21">
        <v>0</v>
      </c>
      <c r="K81" s="21">
        <v>0</v>
      </c>
      <c r="L81" s="21">
        <v>0</v>
      </c>
      <c r="M81" s="21">
        <v>0</v>
      </c>
      <c r="N81" s="75"/>
    </row>
    <row r="82" spans="1:14" s="73" customFormat="1" x14ac:dyDescent="0.25">
      <c r="A82" s="76" t="s">
        <v>46</v>
      </c>
      <c r="B82" s="21">
        <v>0</v>
      </c>
      <c r="C82" s="21">
        <v>0</v>
      </c>
      <c r="D82" s="21">
        <v>0</v>
      </c>
      <c r="E82" s="21">
        <v>0</v>
      </c>
      <c r="F82" s="21">
        <v>0</v>
      </c>
      <c r="G82" s="21">
        <v>0</v>
      </c>
      <c r="H82" s="21">
        <v>0</v>
      </c>
      <c r="I82" s="21">
        <v>0</v>
      </c>
      <c r="J82" s="21">
        <v>0</v>
      </c>
      <c r="K82" s="21">
        <v>0</v>
      </c>
      <c r="L82" s="21">
        <v>0</v>
      </c>
      <c r="M82" s="21">
        <v>0</v>
      </c>
      <c r="N82" s="75"/>
    </row>
    <row r="83" spans="1:14" s="73" customFormat="1" ht="13.8" thickBot="1" x14ac:dyDescent="0.3">
      <c r="A83" s="76" t="s">
        <v>47</v>
      </c>
      <c r="B83" s="21">
        <v>0</v>
      </c>
      <c r="C83" s="21">
        <v>0</v>
      </c>
      <c r="D83" s="21">
        <v>0</v>
      </c>
      <c r="E83" s="21">
        <v>0</v>
      </c>
      <c r="F83" s="21">
        <v>0</v>
      </c>
      <c r="G83" s="21">
        <v>0</v>
      </c>
      <c r="H83" s="21">
        <v>0</v>
      </c>
      <c r="I83" s="21">
        <v>0</v>
      </c>
      <c r="J83" s="21">
        <v>0</v>
      </c>
      <c r="K83" s="21">
        <v>0</v>
      </c>
      <c r="L83" s="21">
        <v>0</v>
      </c>
      <c r="M83" s="21">
        <v>0</v>
      </c>
      <c r="N83" s="75"/>
    </row>
    <row r="84" spans="1:14" customFormat="1" ht="14.4" thickTop="1" thickBot="1" x14ac:dyDescent="0.3">
      <c r="A84" s="44" t="s">
        <v>48</v>
      </c>
      <c r="B84" s="45">
        <f>SUM(B78:B83)</f>
        <v>0</v>
      </c>
      <c r="C84" s="45">
        <f t="shared" ref="C84:M84" si="16">IF(SUM(C78:C83)=0,B84-C75,SUM(C78:C83))</f>
        <v>0</v>
      </c>
      <c r="D84" s="45">
        <f t="shared" si="16"/>
        <v>0</v>
      </c>
      <c r="E84" s="45">
        <f t="shared" si="16"/>
        <v>0</v>
      </c>
      <c r="F84" s="45">
        <f t="shared" si="16"/>
        <v>0</v>
      </c>
      <c r="G84" s="45">
        <f t="shared" si="16"/>
        <v>0</v>
      </c>
      <c r="H84" s="45">
        <f t="shared" si="16"/>
        <v>0</v>
      </c>
      <c r="I84" s="45">
        <f t="shared" si="16"/>
        <v>0</v>
      </c>
      <c r="J84" s="45">
        <f t="shared" si="16"/>
        <v>0</v>
      </c>
      <c r="K84" s="45">
        <f t="shared" si="16"/>
        <v>0</v>
      </c>
      <c r="L84" s="45">
        <f t="shared" si="16"/>
        <v>0</v>
      </c>
      <c r="M84" s="45">
        <f t="shared" si="16"/>
        <v>0</v>
      </c>
      <c r="N84" s="39"/>
    </row>
    <row r="85" spans="1:14" customFormat="1" ht="7.5" customHeight="1" thickTop="1" thickBot="1" x14ac:dyDescent="0.3">
      <c r="A85" s="58"/>
      <c r="B85" s="39"/>
      <c r="C85" s="39"/>
      <c r="D85" s="39"/>
      <c r="E85" s="39"/>
      <c r="F85" s="39"/>
      <c r="G85" s="39"/>
      <c r="H85" s="39"/>
      <c r="I85" s="39"/>
      <c r="J85" s="39"/>
      <c r="K85" s="39"/>
      <c r="L85" s="39"/>
      <c r="M85" s="39"/>
      <c r="N85" s="39"/>
    </row>
    <row r="86" spans="1:14" s="73" customFormat="1" ht="14.4" thickTop="1" thickBot="1" x14ac:dyDescent="0.3">
      <c r="A86" s="77" t="s">
        <v>49</v>
      </c>
      <c r="B86" s="78">
        <v>0</v>
      </c>
      <c r="C86" s="78">
        <v>0</v>
      </c>
      <c r="D86" s="78">
        <v>0</v>
      </c>
      <c r="E86" s="78">
        <v>0</v>
      </c>
      <c r="F86" s="78">
        <v>0</v>
      </c>
      <c r="G86" s="78">
        <v>0</v>
      </c>
      <c r="H86" s="78">
        <v>0</v>
      </c>
      <c r="I86" s="78">
        <v>0</v>
      </c>
      <c r="J86" s="78">
        <v>0</v>
      </c>
      <c r="K86" s="78">
        <v>0</v>
      </c>
      <c r="L86" s="78">
        <v>0</v>
      </c>
      <c r="M86" s="78">
        <v>0</v>
      </c>
      <c r="N86" s="75"/>
    </row>
    <row r="87" spans="1:14" s="73" customFormat="1" ht="7.5" customHeight="1" thickBot="1" x14ac:dyDescent="0.3">
      <c r="A87" s="76"/>
      <c r="B87" s="75"/>
      <c r="C87" s="75"/>
      <c r="D87" s="75"/>
      <c r="E87" s="75"/>
      <c r="F87" s="75"/>
      <c r="G87" s="75"/>
      <c r="H87" s="75"/>
      <c r="I87" s="75"/>
      <c r="J87" s="75"/>
      <c r="K87" s="75"/>
      <c r="L87" s="75"/>
      <c r="M87" s="75"/>
      <c r="N87" s="75"/>
    </row>
    <row r="88" spans="1:14" s="73" customFormat="1" ht="14.4" thickTop="1" thickBot="1" x14ac:dyDescent="0.3">
      <c r="A88" s="77" t="s">
        <v>50</v>
      </c>
      <c r="B88" s="78">
        <f>+B86-B84</f>
        <v>0</v>
      </c>
      <c r="C88" s="78">
        <f>+C86-C84</f>
        <v>0</v>
      </c>
      <c r="D88" s="78">
        <f>+D86-D84</f>
        <v>0</v>
      </c>
      <c r="E88" s="78">
        <f t="shared" ref="E88:L88" si="17">+E86-E84</f>
        <v>0</v>
      </c>
      <c r="F88" s="78">
        <f t="shared" si="17"/>
        <v>0</v>
      </c>
      <c r="G88" s="78">
        <f t="shared" si="17"/>
        <v>0</v>
      </c>
      <c r="H88" s="78">
        <f t="shared" si="17"/>
        <v>0</v>
      </c>
      <c r="I88" s="78">
        <f t="shared" si="17"/>
        <v>0</v>
      </c>
      <c r="J88" s="78">
        <f t="shared" si="17"/>
        <v>0</v>
      </c>
      <c r="K88" s="78">
        <f t="shared" si="17"/>
        <v>0</v>
      </c>
      <c r="L88" s="78">
        <f t="shared" si="17"/>
        <v>0</v>
      </c>
      <c r="M88" s="78">
        <f>+M86-M84</f>
        <v>0</v>
      </c>
      <c r="N88" s="75"/>
    </row>
  </sheetData>
  <sheetProtection formatColumns="0" formatRows="0" insertColumns="0" insertRows="0" deleteRows="0" selectLockedCells="1" sort="0" autoFilter="0" pivotTables="0"/>
  <customSheetViews>
    <customSheetView guid="{B92D282F-50A3-4F39-B03C-D7996883FECD}" showGridLines="0">
      <pane ySplit="14" topLeftCell="A27" activePane="bottomLeft" state="frozen"/>
      <selection pane="bottomLeft" activeCell="J10" sqref="J10"/>
    </customSheetView>
  </customSheetViews>
  <printOptions horizontalCentered="1" verticalCentered="1"/>
  <pageMargins left="0.7" right="0.7" top="0.75" bottom="0.75" header="0.3" footer="0.3"/>
  <pageSetup paperSize="9" scale="51" orientation="landscape" r:id="rId1"/>
  <headerFooter alignWithMargins="0"/>
  <ignoredErrors>
    <ignoredError sqref="B84:M84 N32:N41 B88:C88 C66:M66 N26:N30 N63 N43:N59 N75 D88:M88 N68 N65:N67 N64 N70:N71 N73:N74 B73:M74"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5"/>
  <sheetViews>
    <sheetView topLeftCell="A10" workbookViewId="0">
      <selection activeCell="A2" sqref="A2"/>
    </sheetView>
  </sheetViews>
  <sheetFormatPr baseColWidth="10" defaultRowHeight="13.2" x14ac:dyDescent="0.25"/>
  <cols>
    <col min="1" max="1" width="33.109375" customWidth="1"/>
    <col min="2" max="2" width="12.33203125" customWidth="1"/>
    <col min="9" max="9" width="12.109375" customWidth="1"/>
  </cols>
  <sheetData>
    <row r="1" spans="1:14" s="80" customFormat="1" ht="24.6" x14ac:dyDescent="0.4">
      <c r="A1" s="79" t="s">
        <v>82</v>
      </c>
      <c r="B1" s="79"/>
      <c r="C1" s="79"/>
      <c r="D1" s="79"/>
      <c r="E1" s="79"/>
      <c r="F1" s="79"/>
      <c r="G1" s="79"/>
      <c r="H1" s="79"/>
      <c r="I1" s="79"/>
      <c r="J1" s="79"/>
      <c r="K1" s="79"/>
      <c r="L1" s="79"/>
      <c r="M1" s="79"/>
      <c r="N1" s="79"/>
    </row>
    <row r="3" spans="1:14" x14ac:dyDescent="0.25">
      <c r="A3" s="88" t="s">
        <v>83</v>
      </c>
    </row>
    <row r="4" spans="1:14" ht="13.8" thickBot="1" x14ac:dyDescent="0.3"/>
    <row r="5" spans="1:14" x14ac:dyDescent="0.25">
      <c r="A5" s="88"/>
      <c r="B5" s="90" t="s">
        <v>84</v>
      </c>
      <c r="C5" s="91"/>
      <c r="D5" s="91"/>
      <c r="E5" s="91"/>
      <c r="F5" s="91"/>
      <c r="G5" s="91"/>
      <c r="H5" s="91"/>
      <c r="I5" s="92"/>
    </row>
    <row r="6" spans="1:14" x14ac:dyDescent="0.25">
      <c r="B6" s="93" t="s">
        <v>90</v>
      </c>
      <c r="C6" s="94"/>
      <c r="D6" s="94"/>
      <c r="E6" s="94"/>
      <c r="F6" s="94"/>
      <c r="G6" s="94"/>
      <c r="H6" s="94"/>
      <c r="I6" s="95"/>
    </row>
    <row r="7" spans="1:14" x14ac:dyDescent="0.25">
      <c r="B7" s="93" t="s">
        <v>85</v>
      </c>
      <c r="C7" s="94"/>
      <c r="D7" s="94"/>
      <c r="E7" s="94"/>
      <c r="F7" s="94"/>
      <c r="G7" s="94"/>
      <c r="H7" s="94"/>
      <c r="I7" s="95"/>
    </row>
    <row r="8" spans="1:14" x14ac:dyDescent="0.25">
      <c r="B8" s="93" t="s">
        <v>86</v>
      </c>
      <c r="C8" s="94"/>
      <c r="D8" s="94"/>
      <c r="E8" s="94"/>
      <c r="F8" s="94"/>
      <c r="G8" s="94"/>
      <c r="H8" s="94"/>
      <c r="I8" s="95"/>
    </row>
    <row r="9" spans="1:14" x14ac:dyDescent="0.25">
      <c r="B9" s="93" t="s">
        <v>87</v>
      </c>
      <c r="C9" s="94"/>
      <c r="D9" s="94"/>
      <c r="E9" s="94"/>
      <c r="F9" s="94"/>
      <c r="G9" s="94"/>
      <c r="H9" s="94"/>
      <c r="I9" s="95"/>
    </row>
    <row r="10" spans="1:14" x14ac:dyDescent="0.25">
      <c r="B10" s="93" t="s">
        <v>88</v>
      </c>
      <c r="C10" s="94"/>
      <c r="D10" s="94"/>
      <c r="E10" s="94"/>
      <c r="F10" s="94"/>
      <c r="G10" s="94"/>
      <c r="H10" s="94"/>
      <c r="I10" s="95"/>
    </row>
    <row r="11" spans="1:14" ht="13.8" thickBot="1" x14ac:dyDescent="0.3">
      <c r="B11" s="96" t="s">
        <v>89</v>
      </c>
      <c r="C11" s="97"/>
      <c r="D11" s="97"/>
      <c r="E11" s="97"/>
      <c r="F11" s="97"/>
      <c r="G11" s="97"/>
      <c r="H11" s="97"/>
      <c r="I11" s="98"/>
    </row>
    <row r="13" spans="1:14" x14ac:dyDescent="0.25">
      <c r="A13" s="88" t="s">
        <v>91</v>
      </c>
    </row>
    <row r="15" spans="1:14" x14ac:dyDescent="0.25">
      <c r="A15" s="99" t="s">
        <v>92</v>
      </c>
      <c r="B15" s="89" t="s">
        <v>93</v>
      </c>
    </row>
    <row r="16" spans="1:14" x14ac:dyDescent="0.25">
      <c r="A16" s="99"/>
      <c r="B16" s="89" t="s">
        <v>98</v>
      </c>
    </row>
    <row r="17" spans="1:2" x14ac:dyDescent="0.25">
      <c r="A17" s="99"/>
      <c r="B17" s="89" t="s">
        <v>94</v>
      </c>
    </row>
    <row r="18" spans="1:2" x14ac:dyDescent="0.25">
      <c r="A18" s="99"/>
      <c r="B18" s="89" t="s">
        <v>95</v>
      </c>
    </row>
    <row r="19" spans="1:2" x14ac:dyDescent="0.25">
      <c r="A19" s="99"/>
      <c r="B19" s="89" t="s">
        <v>97</v>
      </c>
    </row>
    <row r="20" spans="1:2" x14ac:dyDescent="0.25">
      <c r="A20" s="88"/>
    </row>
    <row r="21" spans="1:2" x14ac:dyDescent="0.25">
      <c r="A21" s="99" t="s">
        <v>96</v>
      </c>
      <c r="B21" s="89" t="s">
        <v>99</v>
      </c>
    </row>
    <row r="22" spans="1:2" x14ac:dyDescent="0.25">
      <c r="A22" s="99" t="s">
        <v>100</v>
      </c>
    </row>
    <row r="23" spans="1:2" x14ac:dyDescent="0.25">
      <c r="A23" s="88"/>
    </row>
    <row r="24" spans="1:2" x14ac:dyDescent="0.25">
      <c r="A24" s="99" t="s">
        <v>101</v>
      </c>
      <c r="B24" s="89" t="s">
        <v>103</v>
      </c>
    </row>
    <row r="25" spans="1:2" x14ac:dyDescent="0.25">
      <c r="A25" s="99" t="s">
        <v>102</v>
      </c>
      <c r="B25" s="89" t="s">
        <v>106</v>
      </c>
    </row>
    <row r="26" spans="1:2" x14ac:dyDescent="0.25">
      <c r="A26" s="99"/>
      <c r="B26" s="89" t="s">
        <v>104</v>
      </c>
    </row>
    <row r="27" spans="1:2" x14ac:dyDescent="0.25">
      <c r="A27" s="99"/>
    </row>
    <row r="29" spans="1:2" x14ac:dyDescent="0.25">
      <c r="A29" s="99" t="s">
        <v>105</v>
      </c>
      <c r="B29" s="89" t="s">
        <v>107</v>
      </c>
    </row>
    <row r="31" spans="1:2" x14ac:dyDescent="0.25">
      <c r="A31" s="99" t="s">
        <v>108</v>
      </c>
      <c r="B31" s="89" t="s">
        <v>117</v>
      </c>
    </row>
    <row r="48" spans="1:1" x14ac:dyDescent="0.25">
      <c r="A48" t="s">
        <v>76</v>
      </c>
    </row>
    <row r="49" spans="1:2" x14ac:dyDescent="0.25">
      <c r="B49" t="s">
        <v>77</v>
      </c>
    </row>
    <row r="50" spans="1:2" x14ac:dyDescent="0.25">
      <c r="B50" t="s">
        <v>78</v>
      </c>
    </row>
    <row r="52" spans="1:2" x14ac:dyDescent="0.25">
      <c r="A52" t="s">
        <v>79</v>
      </c>
    </row>
    <row r="53" spans="1:2" x14ac:dyDescent="0.25">
      <c r="B53" t="s">
        <v>80</v>
      </c>
    </row>
    <row r="55" spans="1:2" x14ac:dyDescent="0.25">
      <c r="A55" t="s">
        <v>81</v>
      </c>
    </row>
  </sheetData>
  <sheetProtection password="9339" sheet="1" objects="1" scenarios="1" selectLockedCells="1" selectUnlockedCells="1"/>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037D5C4606E6754A85FF17C944E6CC99" ma:contentTypeVersion="17" ma:contentTypeDescription="Ein neues Dokument erstellen." ma:contentTypeScope="" ma:versionID="02568d96ca9ff17a6f5d42092a544ab0">
  <xsd:schema xmlns:xsd="http://www.w3.org/2001/XMLSchema" xmlns:xs="http://www.w3.org/2001/XMLSchema" xmlns:p="http://schemas.microsoft.com/office/2006/metadata/properties" xmlns:ns1="http://schemas.microsoft.com/sharepoint/v3" xmlns:ns2="a04dc6fb-b7f1-4703-aa16-3aaf5a84df0f" xmlns:ns3="7055c22d-a8fe-4eff-a0e9-a5abd381db3c" targetNamespace="http://schemas.microsoft.com/office/2006/metadata/properties" ma:root="true" ma:fieldsID="907add7f673bb84298757ce67ae0d1a1" ns1:_="" ns2:_="" ns3:_="">
    <xsd:import namespace="http://schemas.microsoft.com/sharepoint/v3"/>
    <xsd:import namespace="a04dc6fb-b7f1-4703-aa16-3aaf5a84df0f"/>
    <xsd:import namespace="7055c22d-a8fe-4eff-a0e9-a5abd381db3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1:_ip_UnifiedCompliancePolicyProperties" minOccurs="0"/>
                <xsd:element ref="ns1:_ip_UnifiedCompliancePolicyUIAc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Eigenschaften der einheitlichen Compliancerichtlinie" ma:hidden="true" ma:internalName="_ip_UnifiedCompliancePolicyProperties">
      <xsd:simpleType>
        <xsd:restriction base="dms:Note"/>
      </xsd:simpleType>
    </xsd:element>
    <xsd:element name="_ip_UnifiedCompliancePolicyUIAction" ma:index="22" nillable="true" ma:displayName="UI-Aktion der einheitlichen Compliancerichtlini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04dc6fb-b7f1-4703-aa16-3aaf5a84df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Bildmarkierungen" ma:readOnly="false" ma:fieldId="{5cf76f15-5ced-4ddc-b409-7134ff3c332f}" ma:taxonomyMulti="true" ma:sspId="15451bee-5533-49a1-8dd5-f30616748e5a"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55c22d-a8fe-4eff-a0e9-a5abd381db3c"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TaxCatchAll" ma:index="16" nillable="true" ma:displayName="Taxonomy Catch All Column" ma:hidden="true" ma:list="{80a96715-9eb5-46e9-8c56-75af91ed0b31}" ma:internalName="TaxCatchAll" ma:showField="CatchAllData" ma:web="7055c22d-a8fe-4eff-a0e9-a5abd381db3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a04dc6fb-b7f1-4703-aa16-3aaf5a84df0f">
      <Terms xmlns="http://schemas.microsoft.com/office/infopath/2007/PartnerControls"/>
    </lcf76f155ced4ddcb4097134ff3c332f>
    <TaxCatchAll xmlns="7055c22d-a8fe-4eff-a0e9-a5abd381db3c"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54ECCEB1-8AF3-4941-8022-A231105384A2}"/>
</file>

<file path=customXml/itemProps2.xml><?xml version="1.0" encoding="utf-8"?>
<ds:datastoreItem xmlns:ds="http://schemas.openxmlformats.org/officeDocument/2006/customXml" ds:itemID="{8F044CF2-65B7-4177-9AEC-B9225773FFCF}"/>
</file>

<file path=customXml/itemProps3.xml><?xml version="1.0" encoding="utf-8"?>
<ds:datastoreItem xmlns:ds="http://schemas.openxmlformats.org/officeDocument/2006/customXml" ds:itemID="{D8175CEE-4826-4C1B-BD8C-2D66F2829916}"/>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6" baseType="variant">
      <vt:variant>
        <vt:lpstr>Arbeitsblätter</vt:lpstr>
      </vt:variant>
      <vt:variant>
        <vt:i4>2</vt:i4>
      </vt:variant>
      <vt:variant>
        <vt:lpstr>Diagramme</vt:lpstr>
      </vt:variant>
      <vt:variant>
        <vt:i4>2</vt:i4>
      </vt:variant>
      <vt:variant>
        <vt:lpstr>Benannte Bereiche</vt:lpstr>
      </vt:variant>
      <vt:variant>
        <vt:i4>1</vt:i4>
      </vt:variant>
    </vt:vector>
  </HeadingPairs>
  <TitlesOfParts>
    <vt:vector size="5" baseType="lpstr">
      <vt:lpstr>Liquiditätsplan</vt:lpstr>
      <vt:lpstr>Prämissen</vt:lpstr>
      <vt:lpstr>Mittelfluß</vt:lpstr>
      <vt:lpstr>Linien</vt:lpstr>
      <vt:lpstr>Liquiditätsplan!Druckbereich</vt:lpstr>
    </vt:vector>
  </TitlesOfParts>
  <Company>Olaf Hoprich und Kerstin Neumann GbR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IHK Liquiditätsplan</dc:title>
  <dc:subject>Fachkundige Stellungnahme</dc:subject>
  <dc:creator>Bernhard Eichiner</dc:creator>
  <cp:keywords>IHK Liquiditätsplan</cp:keywords>
  <dc:description>Diese Tabelle ist Urheberrechtlich Geschütz und ist nur zum einmaligen persönlichne Gebrauch bereitgestellt worden. Jegliche unerlaubte Weitergabe und kommerzielle Nutzung wird von uns 
rechtlich Verfolgt. Olaf Hoprich und Kerstin Neumann GbR - Aalesunder Str. 1a - 10439 Berlin</dc:description>
  <cp:lastModifiedBy>Claudia Rottmann</cp:lastModifiedBy>
  <cp:lastPrinted>2020-04-07T08:58:24Z</cp:lastPrinted>
  <dcterms:created xsi:type="dcterms:W3CDTF">2002-08-30T20:19:34Z</dcterms:created>
  <dcterms:modified xsi:type="dcterms:W3CDTF">2023-08-10T12:26:38Z</dcterms:modified>
  <cp:category>IHK Liquiditätsplan</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BCO_ScreenResolution">
    <vt:lpwstr>96 96 1366 768</vt:lpwstr>
  </property>
  <property fmtid="{D5CDD505-2E9C-101B-9397-08002B2CF9AE}" pid="3" name="ContentTypeId">
    <vt:lpwstr>0x010100037D5C4606E6754A85FF17C944E6CC99</vt:lpwstr>
  </property>
</Properties>
</file>