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leitung" sheetId="1" r:id="rId4"/>
    <sheet state="visible" name="Schichten" sheetId="2" r:id="rId5"/>
    <sheet state="visible" name="Dienstplan" sheetId="3" r:id="rId6"/>
  </sheets>
  <definedNames/>
  <calcPr/>
</workbook>
</file>

<file path=xl/sharedStrings.xml><?xml version="1.0" encoding="utf-8"?>
<sst xmlns="http://schemas.openxmlformats.org/spreadsheetml/2006/main" count="57" uniqueCount="40">
  <si>
    <t>Dienstplan – Kurzanleitung</t>
  </si>
  <si>
    <t>1) Wechsle zu 'Schichten' und trage deine Codes ein (z.B. FR, SP, NA) sowie Von/Bis-Zeiten und optional Stunden.</t>
  </si>
  <si>
    <t>2) Wechsle zu 'Dienstplan': Setze oben Jahr (C1) und Monat (C2).</t>
  </si>
  <si>
    <t>3) Trage links die Mitarbeiter ein. Jede Person hat zwei Zeilen: oben der Code, darunter zeigt 'Zeit' automatisch Von–Bis an.</t>
  </si>
  <si>
    <t>4) Wähle pro Tag je Mitarbeiter einen Schichtcode über das Dropdown (die Liste kommt aus 'Schichten'!A2:A).</t>
  </si>
  <si>
    <t>5) Die Zeit-Zeile unter jedem Mitarbeiter liest die Zeiten per Nachschlagen (VLOOKUP) aus 'Schichten'.</t>
  </si>
  <si>
    <t>Hinweise:</t>
  </si>
  <si>
    <t>- Die Datumszeile zeigt nur die Tage des gewählten Monats an (Zellen rechts bleiben leer, wenn der Monat kürzer ist).</t>
  </si>
  <si>
    <t>- Für Google Sheets: Datei hochladen → 'Mit Google Tabellen öffnen'. Die Dropdowns und Formeln funktionieren dort weiter.</t>
  </si>
  <si>
    <t>- Du kannst die Anzahl der Mitarbeiter-Blöcke erhöhen, indem du den letzten 2-Zeilen-Block kopierst (Code-Zeile + Zeit-Zeile).</t>
  </si>
  <si>
    <t>Code</t>
  </si>
  <si>
    <t>Bezeichnung</t>
  </si>
  <si>
    <t>Von</t>
  </si>
  <si>
    <t>Bis</t>
  </si>
  <si>
    <t>Stunden (optional)</t>
  </si>
  <si>
    <t>FR</t>
  </si>
  <si>
    <t>Frühdienst (06–14)</t>
  </si>
  <si>
    <t>06:00</t>
  </si>
  <si>
    <t>14:00</t>
  </si>
  <si>
    <t>SP</t>
  </si>
  <si>
    <t>Spätdienst (14–22)</t>
  </si>
  <si>
    <t>22:00</t>
  </si>
  <si>
    <t>NA</t>
  </si>
  <si>
    <t>Nachtdienst (22–06)</t>
  </si>
  <si>
    <t>U</t>
  </si>
  <si>
    <t>Urlaub</t>
  </si>
  <si>
    <t>K</t>
  </si>
  <si>
    <t>Krank</t>
  </si>
  <si>
    <t>F</t>
  </si>
  <si>
    <t>Frei</t>
  </si>
  <si>
    <t>Dienstplan (Monatsansicht)</t>
  </si>
  <si>
    <t>Jahr</t>
  </si>
  <si>
    <t>Monat</t>
  </si>
  <si>
    <t>Datum</t>
  </si>
  <si>
    <t>Mitarbeiter</t>
  </si>
  <si>
    <t>Patient</t>
  </si>
  <si>
    <t>Mitarbeiter 1</t>
  </si>
  <si>
    <t>Zeit</t>
  </si>
  <si>
    <t>Mitarbeiter 2</t>
  </si>
  <si>
    <t>Mitarbeiter 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</si>
</sst>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"/>
  </numFmts>
  <fonts count="6">
    <font>
      <sz val="11.0"/>
      <color theme="1"/>
      <name val="Calibri"/>
      <scheme val="minor"/>
    </font>
    <font>
      <color theme="1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>
      <sz val="9.0"/>
      <color theme="1"/>
      <name val="Calibri"/>
      <scheme val="minor"/>
    </font>
    <font>
      <sz val="9.0"/>
      <color rgb="FF555555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7F7F7"/>
        <bgColor rgb="FFF7F7F7"/>
      </patternFill>
    </fill>
  </fills>
  <borders count="10">
    <border/>
    <border>
      <left style="thin">
        <color rgb="FFDDDDDD"/>
      </left>
      <right style="thin">
        <color rgb="FF000000"/>
      </right>
      <top style="thin">
        <color rgb="FFDDDDDD"/>
      </top>
      <bottom style="thin">
        <color rgb="FFDDDDDD"/>
      </bottom>
    </border>
    <border>
      <right style="thin">
        <color rgb="FFDDDDDD"/>
      </right>
      <top style="thin">
        <color rgb="FFDDDDDD"/>
      </top>
      <bottom style="thin">
        <color rgb="FFDDDDDD"/>
      </bottom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</border>
    <border>
      <left style="thin">
        <color rgb="FFDDDDDD"/>
      </left>
      <right style="thin">
        <color rgb="FF000000"/>
      </right>
      <top style="thin">
        <color rgb="FFDDDDDD"/>
      </top>
      <bottom style="thin">
        <color rgb="FF000000"/>
      </bottom>
    </border>
    <border>
      <right style="thin">
        <color rgb="FFDDDDDD"/>
      </right>
      <top style="thin">
        <color rgb="FFDDDDDD"/>
      </top>
      <bottom style="thin">
        <color rgb="FF000000"/>
      </bottom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000000"/>
      </bottom>
    </border>
    <border>
      <right style="thin">
        <color rgb="FFDDDDDD"/>
      </right>
      <bottom style="thin">
        <color rgb="FFDDDDDD"/>
      </bottom>
    </border>
    <border>
      <left style="thin">
        <color rgb="FFDDDDDD"/>
      </left>
      <right style="thin">
        <color rgb="FFDDDDDD"/>
      </right>
      <bottom style="thin">
        <color rgb="FFDDDDDD"/>
      </bottom>
    </border>
    <border>
      <left style="thin">
        <color rgb="FFDDDDDD"/>
      </left>
      <right style="thin">
        <color rgb="FF000000"/>
      </right>
      <bottom style="thin">
        <color rgb="FFDDDDDD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1" numFmtId="0" xfId="0" applyAlignment="1" applyFont="1">
      <alignment readingOrder="0"/>
    </xf>
    <xf borderId="1" fillId="0" fontId="2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center" readingOrder="0" vertical="center"/>
    </xf>
    <xf borderId="3" fillId="0" fontId="2" numFmtId="164" xfId="0" applyAlignment="1" applyBorder="1" applyFont="1" applyNumberFormat="1">
      <alignment horizontal="center" vertical="center"/>
    </xf>
    <xf borderId="1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vertical="center"/>
    </xf>
    <xf borderId="3" fillId="0" fontId="3" numFmtId="0" xfId="0" applyAlignment="1" applyBorder="1" applyFont="1">
      <alignment horizontal="center" vertical="center"/>
    </xf>
    <xf borderId="1" fillId="0" fontId="3" numFmtId="0" xfId="0" applyAlignment="1" applyBorder="1" applyFont="1">
      <alignment horizontal="center" readingOrder="0" vertical="center"/>
    </xf>
    <xf borderId="3" fillId="0" fontId="3" numFmtId="0" xfId="0" applyAlignment="1" applyBorder="1" applyFont="1">
      <alignment horizontal="center" readingOrder="0" vertical="center"/>
    </xf>
    <xf borderId="4" fillId="2" fontId="4" numFmtId="0" xfId="0" applyAlignment="1" applyBorder="1" applyFill="1" applyFont="1">
      <alignment horizontal="center" vertical="center"/>
    </xf>
    <xf borderId="5" fillId="2" fontId="4" numFmtId="0" xfId="0" applyAlignment="1" applyBorder="1" applyFont="1">
      <alignment horizontal="center" vertical="center"/>
    </xf>
    <xf borderId="6" fillId="2" fontId="5" numFmtId="0" xfId="0" applyAlignment="1" applyBorder="1" applyFont="1">
      <alignment horizontal="center" vertical="center"/>
    </xf>
    <xf borderId="7" fillId="0" fontId="3" numFmtId="0" xfId="0" applyAlignment="1" applyBorder="1" applyFont="1">
      <alignment horizontal="center" vertical="center"/>
    </xf>
    <xf borderId="8" fillId="0" fontId="3" numFmtId="0" xfId="0" applyAlignment="1" applyBorder="1" applyFont="1">
      <alignment horizontal="center" readingOrder="0" vertical="center"/>
    </xf>
    <xf borderId="8" fillId="0" fontId="3" numFmtId="0" xfId="0" applyAlignment="1" applyBorder="1" applyFont="1">
      <alignment horizontal="center" vertical="center"/>
    </xf>
    <xf borderId="9" fillId="0" fontId="3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0.0"/>
    <col customWidth="1" min="2" max="26" width="8.71"/>
  </cols>
  <sheetData>
    <row r="1">
      <c r="A1" s="1" t="s">
        <v>0</v>
      </c>
    </row>
    <row r="3">
      <c r="A3" s="1" t="s">
        <v>1</v>
      </c>
    </row>
    <row r="4">
      <c r="A4" s="1" t="s">
        <v>2</v>
      </c>
    </row>
    <row r="5">
      <c r="A5" s="1" t="s">
        <v>3</v>
      </c>
    </row>
    <row r="6">
      <c r="A6" s="1" t="s">
        <v>4</v>
      </c>
    </row>
    <row r="7">
      <c r="A7" s="1" t="s">
        <v>5</v>
      </c>
    </row>
    <row r="9">
      <c r="A9" s="1" t="s">
        <v>6</v>
      </c>
    </row>
    <row r="10">
      <c r="A10" s="1" t="s">
        <v>7</v>
      </c>
    </row>
    <row r="11">
      <c r="A11" s="1" t="s">
        <v>8</v>
      </c>
    </row>
    <row r="12">
      <c r="A12" s="1" t="s">
        <v>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0"/>
    <col customWidth="1" min="2" max="2" width="26.0"/>
    <col customWidth="1" min="3" max="4" width="10.0"/>
    <col customWidth="1" min="5" max="5" width="18.0"/>
    <col customWidth="1" min="6" max="26" width="8.71"/>
  </cols>
  <sheetData>
    <row r="1">
      <c r="A1" s="2" t="s">
        <v>10</v>
      </c>
      <c r="B1" s="2" t="s">
        <v>11</v>
      </c>
      <c r="C1" s="2" t="s">
        <v>12</v>
      </c>
      <c r="D1" s="2" t="s">
        <v>13</v>
      </c>
      <c r="E1" s="2" t="s">
        <v>14</v>
      </c>
    </row>
    <row r="2">
      <c r="A2" s="1" t="s">
        <v>15</v>
      </c>
      <c r="B2" s="1" t="s">
        <v>16</v>
      </c>
      <c r="C2" s="1" t="s">
        <v>17</v>
      </c>
      <c r="D2" s="1" t="s">
        <v>18</v>
      </c>
      <c r="E2" s="1">
        <v>8.0</v>
      </c>
    </row>
    <row r="3">
      <c r="A3" s="1" t="s">
        <v>19</v>
      </c>
      <c r="B3" s="1" t="s">
        <v>20</v>
      </c>
      <c r="C3" s="1" t="s">
        <v>18</v>
      </c>
      <c r="D3" s="1" t="s">
        <v>21</v>
      </c>
      <c r="E3" s="1">
        <v>8.0</v>
      </c>
    </row>
    <row r="4">
      <c r="A4" s="1" t="s">
        <v>22</v>
      </c>
      <c r="B4" s="1" t="s">
        <v>23</v>
      </c>
      <c r="C4" s="1" t="s">
        <v>21</v>
      </c>
      <c r="D4" s="1" t="s">
        <v>17</v>
      </c>
      <c r="E4" s="1">
        <v>8.0</v>
      </c>
    </row>
    <row r="5">
      <c r="A5" s="1" t="s">
        <v>24</v>
      </c>
      <c r="B5" s="1" t="s">
        <v>25</v>
      </c>
      <c r="E5" s="1">
        <v>0.0</v>
      </c>
    </row>
    <row r="6">
      <c r="A6" s="1" t="s">
        <v>26</v>
      </c>
      <c r="B6" s="1" t="s">
        <v>27</v>
      </c>
      <c r="E6" s="1">
        <v>0.0</v>
      </c>
    </row>
    <row r="7">
      <c r="A7" s="1" t="s">
        <v>28</v>
      </c>
      <c r="B7" s="1" t="s">
        <v>29</v>
      </c>
      <c r="E7" s="1">
        <v>0.0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5.0" topLeftCell="C6" activePane="bottomRight" state="frozen"/>
      <selection activeCell="C1" sqref="C1" pane="topRight"/>
      <selection activeCell="A6" sqref="A6" pane="bottomLeft"/>
      <selection activeCell="C6" sqref="C6" pane="bottomRight"/>
    </sheetView>
  </sheetViews>
  <sheetFormatPr customHeight="1" defaultColWidth="14.43" defaultRowHeight="15.0"/>
  <cols>
    <col customWidth="1" min="1" max="1" width="25.57"/>
    <col customWidth="1" min="2" max="2" width="18.0"/>
    <col customWidth="1" min="3" max="33" width="10.14"/>
  </cols>
  <sheetData>
    <row r="1">
      <c r="A1" s="2" t="s">
        <v>30</v>
      </c>
      <c r="B1" s="1" t="s">
        <v>31</v>
      </c>
      <c r="C1" s="3">
        <v>2025.0</v>
      </c>
    </row>
    <row r="2">
      <c r="B2" s="1" t="s">
        <v>32</v>
      </c>
      <c r="C2" s="3">
        <v>9.0</v>
      </c>
    </row>
    <row r="3">
      <c r="C3" s="1" t="s">
        <v>33</v>
      </c>
    </row>
    <row r="4">
      <c r="A4" s="4" t="s">
        <v>34</v>
      </c>
      <c r="B4" s="5" t="s">
        <v>35</v>
      </c>
      <c r="C4" s="6">
        <f>DATE($C$1,$C$2,1)</f>
        <v>45901</v>
      </c>
      <c r="D4" s="6">
        <f t="shared" ref="D4:AG4" si="1">IF(MONTH(C4+1)=$C$2,C4+1,"")</f>
        <v>45902</v>
      </c>
      <c r="E4" s="6">
        <f t="shared" si="1"/>
        <v>45903</v>
      </c>
      <c r="F4" s="6">
        <f t="shared" si="1"/>
        <v>45904</v>
      </c>
      <c r="G4" s="6">
        <f t="shared" si="1"/>
        <v>45905</v>
      </c>
      <c r="H4" s="6">
        <f t="shared" si="1"/>
        <v>45906</v>
      </c>
      <c r="I4" s="6">
        <f t="shared" si="1"/>
        <v>45907</v>
      </c>
      <c r="J4" s="6">
        <f t="shared" si="1"/>
        <v>45908</v>
      </c>
      <c r="K4" s="6">
        <f t="shared" si="1"/>
        <v>45909</v>
      </c>
      <c r="L4" s="6">
        <f t="shared" si="1"/>
        <v>45910</v>
      </c>
      <c r="M4" s="6">
        <f t="shared" si="1"/>
        <v>45911</v>
      </c>
      <c r="N4" s="6">
        <f t="shared" si="1"/>
        <v>45912</v>
      </c>
      <c r="O4" s="6">
        <f t="shared" si="1"/>
        <v>45913</v>
      </c>
      <c r="P4" s="6">
        <f t="shared" si="1"/>
        <v>45914</v>
      </c>
      <c r="Q4" s="6">
        <f t="shared" si="1"/>
        <v>45915</v>
      </c>
      <c r="R4" s="6">
        <f t="shared" si="1"/>
        <v>45916</v>
      </c>
      <c r="S4" s="6">
        <f t="shared" si="1"/>
        <v>45917</v>
      </c>
      <c r="T4" s="6">
        <f t="shared" si="1"/>
        <v>45918</v>
      </c>
      <c r="U4" s="6">
        <f t="shared" si="1"/>
        <v>45919</v>
      </c>
      <c r="V4" s="6">
        <f t="shared" si="1"/>
        <v>45920</v>
      </c>
      <c r="W4" s="6">
        <f t="shared" si="1"/>
        <v>45921</v>
      </c>
      <c r="X4" s="6">
        <f t="shared" si="1"/>
        <v>45922</v>
      </c>
      <c r="Y4" s="6">
        <f t="shared" si="1"/>
        <v>45923</v>
      </c>
      <c r="Z4" s="6">
        <f t="shared" si="1"/>
        <v>45924</v>
      </c>
      <c r="AA4" s="6">
        <f t="shared" si="1"/>
        <v>45925</v>
      </c>
      <c r="AB4" s="6">
        <f t="shared" si="1"/>
        <v>45926</v>
      </c>
      <c r="AC4" s="6">
        <f t="shared" si="1"/>
        <v>45927</v>
      </c>
      <c r="AD4" s="6">
        <f t="shared" si="1"/>
        <v>45928</v>
      </c>
      <c r="AE4" s="6">
        <f t="shared" si="1"/>
        <v>45929</v>
      </c>
      <c r="AF4" s="6">
        <f t="shared" si="1"/>
        <v>45930</v>
      </c>
      <c r="AG4" s="6" t="str">
        <f t="shared" si="1"/>
        <v/>
      </c>
    </row>
    <row r="5">
      <c r="A5" s="7"/>
      <c r="B5" s="8"/>
      <c r="C5" s="9" t="str">
        <f t="shared" ref="C5:AG5" si="2">IF(C4="","",TEXT(C4,"ddd"))</f>
        <v>Mo.</v>
      </c>
      <c r="D5" s="9" t="str">
        <f t="shared" si="2"/>
        <v>Di.</v>
      </c>
      <c r="E5" s="9" t="str">
        <f t="shared" si="2"/>
        <v>Mi.</v>
      </c>
      <c r="F5" s="9" t="str">
        <f t="shared" si="2"/>
        <v>Do.</v>
      </c>
      <c r="G5" s="9" t="str">
        <f t="shared" si="2"/>
        <v>Fr.</v>
      </c>
      <c r="H5" s="9" t="str">
        <f t="shared" si="2"/>
        <v>Sa.</v>
      </c>
      <c r="I5" s="9" t="str">
        <f t="shared" si="2"/>
        <v>So.</v>
      </c>
      <c r="J5" s="9" t="str">
        <f t="shared" si="2"/>
        <v>Mo.</v>
      </c>
      <c r="K5" s="9" t="str">
        <f t="shared" si="2"/>
        <v>Di.</v>
      </c>
      <c r="L5" s="9" t="str">
        <f t="shared" si="2"/>
        <v>Mi.</v>
      </c>
      <c r="M5" s="9" t="str">
        <f t="shared" si="2"/>
        <v>Do.</v>
      </c>
      <c r="N5" s="9" t="str">
        <f t="shared" si="2"/>
        <v>Fr.</v>
      </c>
      <c r="O5" s="9" t="str">
        <f t="shared" si="2"/>
        <v>Sa.</v>
      </c>
      <c r="P5" s="9" t="str">
        <f t="shared" si="2"/>
        <v>So.</v>
      </c>
      <c r="Q5" s="9" t="str">
        <f t="shared" si="2"/>
        <v>Mo.</v>
      </c>
      <c r="R5" s="9" t="str">
        <f t="shared" si="2"/>
        <v>Di.</v>
      </c>
      <c r="S5" s="9" t="str">
        <f t="shared" si="2"/>
        <v>Mi.</v>
      </c>
      <c r="T5" s="9" t="str">
        <f t="shared" si="2"/>
        <v>Do.</v>
      </c>
      <c r="U5" s="9" t="str">
        <f t="shared" si="2"/>
        <v>Fr.</v>
      </c>
      <c r="V5" s="9" t="str">
        <f t="shared" si="2"/>
        <v>Sa.</v>
      </c>
      <c r="W5" s="9" t="str">
        <f t="shared" si="2"/>
        <v>So.</v>
      </c>
      <c r="X5" s="9" t="str">
        <f t="shared" si="2"/>
        <v>Mo.</v>
      </c>
      <c r="Y5" s="9" t="str">
        <f t="shared" si="2"/>
        <v>Di.</v>
      </c>
      <c r="Z5" s="9" t="str">
        <f t="shared" si="2"/>
        <v>Mi.</v>
      </c>
      <c r="AA5" s="9" t="str">
        <f t="shared" si="2"/>
        <v>Do.</v>
      </c>
      <c r="AB5" s="9" t="str">
        <f t="shared" si="2"/>
        <v>Fr.</v>
      </c>
      <c r="AC5" s="9" t="str">
        <f t="shared" si="2"/>
        <v>Sa.</v>
      </c>
      <c r="AD5" s="9" t="str">
        <f t="shared" si="2"/>
        <v>So.</v>
      </c>
      <c r="AE5" s="9" t="str">
        <f t="shared" si="2"/>
        <v>Mo.</v>
      </c>
      <c r="AF5" s="9" t="str">
        <f t="shared" si="2"/>
        <v>Di.</v>
      </c>
      <c r="AG5" s="9" t="str">
        <f t="shared" si="2"/>
        <v/>
      </c>
    </row>
    <row r="6">
      <c r="A6" s="10" t="s">
        <v>36</v>
      </c>
      <c r="B6" s="8"/>
      <c r="C6" s="11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>
      <c r="A7" s="12" t="s">
        <v>37</v>
      </c>
      <c r="B7" s="13"/>
      <c r="C7" s="14" t="str">
        <f>IF(C6="", "", VLOOKUP(C6,Schichten!$A$2:$D$200,3,FALSE) &amp; "–" &amp; VLOOKUP(C6,Schichten!$A$2:$D$200,4,FALSE))</f>
        <v/>
      </c>
      <c r="D7" s="14" t="str">
        <f>IF(D6="", "", VLOOKUP(D6,Schichten!$A$2:$D$200,3,FALSE) &amp; "–" &amp; VLOOKUP(D6,Schichten!$A$2:$D$200,4,FALSE))</f>
        <v/>
      </c>
      <c r="E7" s="14" t="str">
        <f>IF(E6="", "", VLOOKUP(E6,Schichten!$A$2:$D$200,3,FALSE) &amp; "–" &amp; VLOOKUP(E6,Schichten!$A$2:$D$200,4,FALSE))</f>
        <v/>
      </c>
      <c r="F7" s="14" t="str">
        <f>IF(F6="", "", VLOOKUP(F6,Schichten!$A$2:$D$200,3,FALSE) &amp; "–" &amp; VLOOKUP(F6,Schichten!$A$2:$D$200,4,FALSE))</f>
        <v/>
      </c>
      <c r="G7" s="14" t="str">
        <f>IF(G6="", "", VLOOKUP(G6,Schichten!$A$2:$D$200,3,FALSE) &amp; "–" &amp; VLOOKUP(G6,Schichten!$A$2:$D$200,4,FALSE))</f>
        <v/>
      </c>
      <c r="H7" s="14" t="str">
        <f>IF(H6="", "", VLOOKUP(H6,Schichten!$A$2:$D$200,3,FALSE) &amp; "–" &amp; VLOOKUP(H6,Schichten!$A$2:$D$200,4,FALSE))</f>
        <v/>
      </c>
      <c r="I7" s="14" t="str">
        <f>IF(I6="", "", VLOOKUP(I6,Schichten!$A$2:$D$200,3,FALSE) &amp; "–" &amp; VLOOKUP(I6,Schichten!$A$2:$D$200,4,FALSE))</f>
        <v/>
      </c>
      <c r="J7" s="14" t="str">
        <f>IF(J6="", "", VLOOKUP(J6,Schichten!$A$2:$D$200,3,FALSE) &amp; "–" &amp; VLOOKUP(J6,Schichten!$A$2:$D$200,4,FALSE))</f>
        <v/>
      </c>
      <c r="K7" s="14" t="str">
        <f>IF(K6="", "", VLOOKUP(K6,Schichten!$A$2:$D$200,3,FALSE) &amp; "–" &amp; VLOOKUP(K6,Schichten!$A$2:$D$200,4,FALSE))</f>
        <v/>
      </c>
      <c r="L7" s="14" t="str">
        <f>IF(L6="", "", VLOOKUP(L6,Schichten!$A$2:$D$200,3,FALSE) &amp; "–" &amp; VLOOKUP(L6,Schichten!$A$2:$D$200,4,FALSE))</f>
        <v/>
      </c>
      <c r="M7" s="14" t="str">
        <f>IF(M6="", "", VLOOKUP(M6,Schichten!$A$2:$D$200,3,FALSE) &amp; "–" &amp; VLOOKUP(M6,Schichten!$A$2:$D$200,4,FALSE))</f>
        <v/>
      </c>
      <c r="N7" s="14" t="str">
        <f>IF(N6="", "", VLOOKUP(N6,Schichten!$A$2:$D$200,3,FALSE) &amp; "–" &amp; VLOOKUP(N6,Schichten!$A$2:$D$200,4,FALSE))</f>
        <v/>
      </c>
      <c r="O7" s="14" t="str">
        <f>IF(O6="", "", VLOOKUP(O6,Schichten!$A$2:$D$200,3,FALSE) &amp; "–" &amp; VLOOKUP(O6,Schichten!$A$2:$D$200,4,FALSE))</f>
        <v/>
      </c>
      <c r="P7" s="14" t="str">
        <f>IF(P6="", "", VLOOKUP(P6,Schichten!$A$2:$D$200,3,FALSE) &amp; "–" &amp; VLOOKUP(P6,Schichten!$A$2:$D$200,4,FALSE))</f>
        <v/>
      </c>
      <c r="Q7" s="14" t="str">
        <f>IF(Q6="", "", VLOOKUP(Q6,Schichten!$A$2:$D$200,3,FALSE) &amp; "–" &amp; VLOOKUP(Q6,Schichten!$A$2:$D$200,4,FALSE))</f>
        <v/>
      </c>
      <c r="R7" s="14" t="str">
        <f>IF(R6="", "", VLOOKUP(R6,Schichten!$A$2:$D$200,3,FALSE) &amp; "–" &amp; VLOOKUP(R6,Schichten!$A$2:$D$200,4,FALSE))</f>
        <v/>
      </c>
      <c r="S7" s="14" t="str">
        <f>IF(S6="", "", VLOOKUP(S6,Schichten!$A$2:$D$200,3,FALSE) &amp; "–" &amp; VLOOKUP(S6,Schichten!$A$2:$D$200,4,FALSE))</f>
        <v/>
      </c>
      <c r="T7" s="14" t="str">
        <f>IF(T6="", "", VLOOKUP(T6,Schichten!$A$2:$D$200,3,FALSE) &amp; "–" &amp; VLOOKUP(T6,Schichten!$A$2:$D$200,4,FALSE))</f>
        <v/>
      </c>
      <c r="U7" s="14" t="str">
        <f>IF(U6="", "", VLOOKUP(U6,Schichten!$A$2:$D$200,3,FALSE) &amp; "–" &amp; VLOOKUP(U6,Schichten!$A$2:$D$200,4,FALSE))</f>
        <v/>
      </c>
      <c r="V7" s="14" t="str">
        <f>IF(V6="", "", VLOOKUP(V6,Schichten!$A$2:$D$200,3,FALSE) &amp; "–" &amp; VLOOKUP(V6,Schichten!$A$2:$D$200,4,FALSE))</f>
        <v/>
      </c>
      <c r="W7" s="14" t="str">
        <f>IF(W6="", "", VLOOKUP(W6,Schichten!$A$2:$D$200,3,FALSE) &amp; "–" &amp; VLOOKUP(W6,Schichten!$A$2:$D$200,4,FALSE))</f>
        <v/>
      </c>
      <c r="X7" s="14" t="str">
        <f>IF(X6="", "", VLOOKUP(X6,Schichten!$A$2:$D$200,3,FALSE) &amp; "–" &amp; VLOOKUP(X6,Schichten!$A$2:$D$200,4,FALSE))</f>
        <v/>
      </c>
      <c r="Y7" s="14" t="str">
        <f>IF(Y6="", "", VLOOKUP(Y6,Schichten!$A$2:$D$200,3,FALSE) &amp; "–" &amp; VLOOKUP(Y6,Schichten!$A$2:$D$200,4,FALSE))</f>
        <v/>
      </c>
      <c r="Z7" s="14" t="str">
        <f>IF(Z6="", "", VLOOKUP(Z6,Schichten!$A$2:$D$200,3,FALSE) &amp; "–" &amp; VLOOKUP(Z6,Schichten!$A$2:$D$200,4,FALSE))</f>
        <v/>
      </c>
      <c r="AA7" s="14" t="str">
        <f>IF(AA6="", "", VLOOKUP(AA6,Schichten!$A$2:$D$200,3,FALSE) &amp; "–" &amp; VLOOKUP(AA6,Schichten!$A$2:$D$200,4,FALSE))</f>
        <v/>
      </c>
      <c r="AB7" s="14" t="str">
        <f>IF(AB6="", "", VLOOKUP(AB6,Schichten!$A$2:$D$200,3,FALSE) &amp; "–" &amp; VLOOKUP(AB6,Schichten!$A$2:$D$200,4,FALSE))</f>
        <v/>
      </c>
      <c r="AC7" s="14" t="str">
        <f>IF(AC6="", "", VLOOKUP(AC6,Schichten!$A$2:$D$200,3,FALSE) &amp; "–" &amp; VLOOKUP(AC6,Schichten!$A$2:$D$200,4,FALSE))</f>
        <v/>
      </c>
      <c r="AD7" s="14" t="str">
        <f>IF(AD6="", "", VLOOKUP(AD6,Schichten!$A$2:$D$200,3,FALSE) &amp; "–" &amp; VLOOKUP(AD6,Schichten!$A$2:$D$200,4,FALSE))</f>
        <v/>
      </c>
      <c r="AE7" s="14" t="str">
        <f>IF(AE6="", "", VLOOKUP(AE6,Schichten!$A$2:$D$200,3,FALSE) &amp; "–" &amp; VLOOKUP(AE6,Schichten!$A$2:$D$200,4,FALSE))</f>
        <v/>
      </c>
      <c r="AF7" s="14" t="str">
        <f>IF(AF6="", "", VLOOKUP(AF6,Schichten!$A$2:$D$200,3,FALSE) &amp; "–" &amp; VLOOKUP(AF6,Schichten!$A$2:$D$200,4,FALSE))</f>
        <v/>
      </c>
      <c r="AG7" s="14" t="str">
        <f>IF(AG6="", "", VLOOKUP(AG6,Schichten!$A$2:$D$200,3,FALSE) &amp; "–" &amp; VLOOKUP(AG6,Schichten!$A$2:$D$200,4,FALSE))</f>
        <v/>
      </c>
    </row>
    <row r="8">
      <c r="A8" s="10" t="s">
        <v>38</v>
      </c>
      <c r="B8" s="15"/>
      <c r="C8" s="16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</row>
    <row r="9">
      <c r="A9" s="12" t="s">
        <v>37</v>
      </c>
      <c r="B9" s="13"/>
      <c r="C9" s="14" t="str">
        <f>IF(C8="", "", VLOOKUP(C8,Schichten!$A$2:$D$200,3,FALSE) &amp; "–" &amp; VLOOKUP(C8,Schichten!$A$2:$D$200,4,FALSE))</f>
        <v/>
      </c>
      <c r="D9" s="14" t="str">
        <f>IF(D8="", "", VLOOKUP(D8,Schichten!$A$2:$D$200,3,FALSE) &amp; "–" &amp; VLOOKUP(D8,Schichten!$A$2:$D$200,4,FALSE))</f>
        <v/>
      </c>
      <c r="E9" s="14" t="str">
        <f>IF(E8="", "", VLOOKUP(E8,Schichten!$A$2:$D$200,3,FALSE) &amp; "–" &amp; VLOOKUP(E8,Schichten!$A$2:$D$200,4,FALSE))</f>
        <v/>
      </c>
      <c r="F9" s="14" t="str">
        <f>IF(F8="", "", VLOOKUP(F8,Schichten!$A$2:$D$200,3,FALSE) &amp; "–" &amp; VLOOKUP(F8,Schichten!$A$2:$D$200,4,FALSE))</f>
        <v/>
      </c>
      <c r="G9" s="14" t="str">
        <f>IF(G8="", "", VLOOKUP(G8,Schichten!$A$2:$D$200,3,FALSE) &amp; "–" &amp; VLOOKUP(G8,Schichten!$A$2:$D$200,4,FALSE))</f>
        <v/>
      </c>
      <c r="H9" s="14" t="str">
        <f>IF(H8="", "", VLOOKUP(H8,Schichten!$A$2:$D$200,3,FALSE) &amp; "–" &amp; VLOOKUP(H8,Schichten!$A$2:$D$200,4,FALSE))</f>
        <v/>
      </c>
      <c r="I9" s="14" t="str">
        <f>IF(I8="", "", VLOOKUP(I8,Schichten!$A$2:$D$200,3,FALSE) &amp; "–" &amp; VLOOKUP(I8,Schichten!$A$2:$D$200,4,FALSE))</f>
        <v/>
      </c>
      <c r="J9" s="14" t="str">
        <f>IF(J8="", "", VLOOKUP(J8,Schichten!$A$2:$D$200,3,FALSE) &amp; "–" &amp; VLOOKUP(J8,Schichten!$A$2:$D$200,4,FALSE))</f>
        <v/>
      </c>
      <c r="K9" s="14" t="str">
        <f>IF(K8="", "", VLOOKUP(K8,Schichten!$A$2:$D$200,3,FALSE) &amp; "–" &amp; VLOOKUP(K8,Schichten!$A$2:$D$200,4,FALSE))</f>
        <v/>
      </c>
      <c r="L9" s="14" t="str">
        <f>IF(L8="", "", VLOOKUP(L8,Schichten!$A$2:$D$200,3,FALSE) &amp; "–" &amp; VLOOKUP(L8,Schichten!$A$2:$D$200,4,FALSE))</f>
        <v/>
      </c>
      <c r="M9" s="14" t="str">
        <f>IF(M8="", "", VLOOKUP(M8,Schichten!$A$2:$D$200,3,FALSE) &amp; "–" &amp; VLOOKUP(M8,Schichten!$A$2:$D$200,4,FALSE))</f>
        <v/>
      </c>
      <c r="N9" s="14" t="str">
        <f>IF(N8="", "", VLOOKUP(N8,Schichten!$A$2:$D$200,3,FALSE) &amp; "–" &amp; VLOOKUP(N8,Schichten!$A$2:$D$200,4,FALSE))</f>
        <v/>
      </c>
      <c r="O9" s="14" t="str">
        <f>IF(O8="", "", VLOOKUP(O8,Schichten!$A$2:$D$200,3,FALSE) &amp; "–" &amp; VLOOKUP(O8,Schichten!$A$2:$D$200,4,FALSE))</f>
        <v/>
      </c>
      <c r="P9" s="14" t="str">
        <f>IF(P8="", "", VLOOKUP(P8,Schichten!$A$2:$D$200,3,FALSE) &amp; "–" &amp; VLOOKUP(P8,Schichten!$A$2:$D$200,4,FALSE))</f>
        <v/>
      </c>
      <c r="Q9" s="14" t="str">
        <f>IF(Q8="", "", VLOOKUP(Q8,Schichten!$A$2:$D$200,3,FALSE) &amp; "–" &amp; VLOOKUP(Q8,Schichten!$A$2:$D$200,4,FALSE))</f>
        <v/>
      </c>
      <c r="R9" s="14" t="str">
        <f>IF(R8="", "", VLOOKUP(R8,Schichten!$A$2:$D$200,3,FALSE) &amp; "–" &amp; VLOOKUP(R8,Schichten!$A$2:$D$200,4,FALSE))</f>
        <v/>
      </c>
      <c r="S9" s="14" t="str">
        <f>IF(S8="", "", VLOOKUP(S8,Schichten!$A$2:$D$200,3,FALSE) &amp; "–" &amp; VLOOKUP(S8,Schichten!$A$2:$D$200,4,FALSE))</f>
        <v/>
      </c>
      <c r="T9" s="14" t="str">
        <f>IF(T8="", "", VLOOKUP(T8,Schichten!$A$2:$D$200,3,FALSE) &amp; "–" &amp; VLOOKUP(T8,Schichten!$A$2:$D$200,4,FALSE))</f>
        <v/>
      </c>
      <c r="U9" s="14" t="str">
        <f>IF(U8="", "", VLOOKUP(U8,Schichten!$A$2:$D$200,3,FALSE) &amp; "–" &amp; VLOOKUP(U8,Schichten!$A$2:$D$200,4,FALSE))</f>
        <v/>
      </c>
      <c r="V9" s="14" t="str">
        <f>IF(V8="", "", VLOOKUP(V8,Schichten!$A$2:$D$200,3,FALSE) &amp; "–" &amp; VLOOKUP(V8,Schichten!$A$2:$D$200,4,FALSE))</f>
        <v/>
      </c>
      <c r="W9" s="14" t="str">
        <f>IF(W8="", "", VLOOKUP(W8,Schichten!$A$2:$D$200,3,FALSE) &amp; "–" &amp; VLOOKUP(W8,Schichten!$A$2:$D$200,4,FALSE))</f>
        <v/>
      </c>
      <c r="X9" s="14" t="str">
        <f>IF(X8="", "", VLOOKUP(X8,Schichten!$A$2:$D$200,3,FALSE) &amp; "–" &amp; VLOOKUP(X8,Schichten!$A$2:$D$200,4,FALSE))</f>
        <v/>
      </c>
      <c r="Y9" s="14" t="str">
        <f>IF(Y8="", "", VLOOKUP(Y8,Schichten!$A$2:$D$200,3,FALSE) &amp; "–" &amp; VLOOKUP(Y8,Schichten!$A$2:$D$200,4,FALSE))</f>
        <v/>
      </c>
      <c r="Z9" s="14" t="str">
        <f>IF(Z8="", "", VLOOKUP(Z8,Schichten!$A$2:$D$200,3,FALSE) &amp; "–" &amp; VLOOKUP(Z8,Schichten!$A$2:$D$200,4,FALSE))</f>
        <v/>
      </c>
      <c r="AA9" s="14" t="str">
        <f>IF(AA8="", "", VLOOKUP(AA8,Schichten!$A$2:$D$200,3,FALSE) &amp; "–" &amp; VLOOKUP(AA8,Schichten!$A$2:$D$200,4,FALSE))</f>
        <v/>
      </c>
      <c r="AB9" s="14" t="str">
        <f>IF(AB8="", "", VLOOKUP(AB8,Schichten!$A$2:$D$200,3,FALSE) &amp; "–" &amp; VLOOKUP(AB8,Schichten!$A$2:$D$200,4,FALSE))</f>
        <v/>
      </c>
      <c r="AC9" s="14" t="str">
        <f>IF(AC8="", "", VLOOKUP(AC8,Schichten!$A$2:$D$200,3,FALSE) &amp; "–" &amp; VLOOKUP(AC8,Schichten!$A$2:$D$200,4,FALSE))</f>
        <v/>
      </c>
      <c r="AD9" s="14" t="str">
        <f>IF(AD8="", "", VLOOKUP(AD8,Schichten!$A$2:$D$200,3,FALSE) &amp; "–" &amp; VLOOKUP(AD8,Schichten!$A$2:$D$200,4,FALSE))</f>
        <v/>
      </c>
      <c r="AE9" s="14" t="str">
        <f>IF(AE8="", "", VLOOKUP(AE8,Schichten!$A$2:$D$200,3,FALSE) &amp; "–" &amp; VLOOKUP(AE8,Schichten!$A$2:$D$200,4,FALSE))</f>
        <v/>
      </c>
      <c r="AF9" s="14" t="str">
        <f>IF(AF8="", "", VLOOKUP(AF8,Schichten!$A$2:$D$200,3,FALSE) &amp; "–" &amp; VLOOKUP(AF8,Schichten!$A$2:$D$200,4,FALSE))</f>
        <v/>
      </c>
      <c r="AG9" s="14" t="str">
        <f>IF(AG8="", "", VLOOKUP(AG8,Schichten!$A$2:$D$200,3,FALSE) &amp; "–" &amp; VLOOKUP(AG8,Schichten!$A$2:$D$200,4,FALSE))</f>
        <v/>
      </c>
    </row>
    <row r="10">
      <c r="A10" s="10" t="s">
        <v>39</v>
      </c>
      <c r="B10" s="15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</row>
    <row r="11">
      <c r="A11" s="12" t="s">
        <v>37</v>
      </c>
      <c r="B11" s="13"/>
      <c r="C11" s="14" t="str">
        <f>IF(C10="", "", VLOOKUP(C10,Schichten!$A$2:$D$200,3,FALSE) &amp; "–" &amp; VLOOKUP(C10,Schichten!$A$2:$D$200,4,FALSE))</f>
        <v/>
      </c>
      <c r="D11" s="14" t="str">
        <f>IF(D10="", "", VLOOKUP(D10,Schichten!$A$2:$D$200,3,FALSE) &amp; "–" &amp; VLOOKUP(D10,Schichten!$A$2:$D$200,4,FALSE))</f>
        <v/>
      </c>
      <c r="E11" s="14" t="str">
        <f>IF(E10="", "", VLOOKUP(E10,Schichten!$A$2:$D$200,3,FALSE) &amp; "–" &amp; VLOOKUP(E10,Schichten!$A$2:$D$200,4,FALSE))</f>
        <v/>
      </c>
      <c r="F11" s="14" t="str">
        <f>IF(F10="", "", VLOOKUP(F10,Schichten!$A$2:$D$200,3,FALSE) &amp; "–" &amp; VLOOKUP(F10,Schichten!$A$2:$D$200,4,FALSE))</f>
        <v/>
      </c>
      <c r="G11" s="14" t="str">
        <f>IF(G10="", "", VLOOKUP(G10,Schichten!$A$2:$D$200,3,FALSE) &amp; "–" &amp; VLOOKUP(G10,Schichten!$A$2:$D$200,4,FALSE))</f>
        <v/>
      </c>
      <c r="H11" s="14" t="str">
        <f>IF(H10="", "", VLOOKUP(H10,Schichten!$A$2:$D$200,3,FALSE) &amp; "–" &amp; VLOOKUP(H10,Schichten!$A$2:$D$200,4,FALSE))</f>
        <v/>
      </c>
      <c r="I11" s="14" t="str">
        <f>IF(I10="", "", VLOOKUP(I10,Schichten!$A$2:$D$200,3,FALSE) &amp; "–" &amp; VLOOKUP(I10,Schichten!$A$2:$D$200,4,FALSE))</f>
        <v/>
      </c>
      <c r="J11" s="14" t="str">
        <f>IF(J10="", "", VLOOKUP(J10,Schichten!$A$2:$D$200,3,FALSE) &amp; "–" &amp; VLOOKUP(J10,Schichten!$A$2:$D$200,4,FALSE))</f>
        <v/>
      </c>
      <c r="K11" s="14" t="str">
        <f>IF(K10="", "", VLOOKUP(K10,Schichten!$A$2:$D$200,3,FALSE) &amp; "–" &amp; VLOOKUP(K10,Schichten!$A$2:$D$200,4,FALSE))</f>
        <v/>
      </c>
      <c r="L11" s="14" t="str">
        <f>IF(L10="", "", VLOOKUP(L10,Schichten!$A$2:$D$200,3,FALSE) &amp; "–" &amp; VLOOKUP(L10,Schichten!$A$2:$D$200,4,FALSE))</f>
        <v/>
      </c>
      <c r="M11" s="14" t="str">
        <f>IF(M10="", "", VLOOKUP(M10,Schichten!$A$2:$D$200,3,FALSE) &amp; "–" &amp; VLOOKUP(M10,Schichten!$A$2:$D$200,4,FALSE))</f>
        <v/>
      </c>
      <c r="N11" s="14" t="str">
        <f>IF(N10="", "", VLOOKUP(N10,Schichten!$A$2:$D$200,3,FALSE) &amp; "–" &amp; VLOOKUP(N10,Schichten!$A$2:$D$200,4,FALSE))</f>
        <v/>
      </c>
      <c r="O11" s="14" t="str">
        <f>IF(O10="", "", VLOOKUP(O10,Schichten!$A$2:$D$200,3,FALSE) &amp; "–" &amp; VLOOKUP(O10,Schichten!$A$2:$D$200,4,FALSE))</f>
        <v/>
      </c>
      <c r="P11" s="14" t="str">
        <f>IF(P10="", "", VLOOKUP(P10,Schichten!$A$2:$D$200,3,FALSE) &amp; "–" &amp; VLOOKUP(P10,Schichten!$A$2:$D$200,4,FALSE))</f>
        <v/>
      </c>
      <c r="Q11" s="14" t="str">
        <f>IF(Q10="", "", VLOOKUP(Q10,Schichten!$A$2:$D$200,3,FALSE) &amp; "–" &amp; VLOOKUP(Q10,Schichten!$A$2:$D$200,4,FALSE))</f>
        <v/>
      </c>
      <c r="R11" s="14" t="str">
        <f>IF(R10="", "", VLOOKUP(R10,Schichten!$A$2:$D$200,3,FALSE) &amp; "–" &amp; VLOOKUP(R10,Schichten!$A$2:$D$200,4,FALSE))</f>
        <v/>
      </c>
      <c r="S11" s="14" t="str">
        <f>IF(S10="", "", VLOOKUP(S10,Schichten!$A$2:$D$200,3,FALSE) &amp; "–" &amp; VLOOKUP(S10,Schichten!$A$2:$D$200,4,FALSE))</f>
        <v/>
      </c>
      <c r="T11" s="14" t="str">
        <f>IF(T10="", "", VLOOKUP(T10,Schichten!$A$2:$D$200,3,FALSE) &amp; "–" &amp; VLOOKUP(T10,Schichten!$A$2:$D$200,4,FALSE))</f>
        <v/>
      </c>
      <c r="U11" s="14" t="str">
        <f>IF(U10="", "", VLOOKUP(U10,Schichten!$A$2:$D$200,3,FALSE) &amp; "–" &amp; VLOOKUP(U10,Schichten!$A$2:$D$200,4,FALSE))</f>
        <v/>
      </c>
      <c r="V11" s="14" t="str">
        <f>IF(V10="", "", VLOOKUP(V10,Schichten!$A$2:$D$200,3,FALSE) &amp; "–" &amp; VLOOKUP(V10,Schichten!$A$2:$D$200,4,FALSE))</f>
        <v/>
      </c>
      <c r="W11" s="14" t="str">
        <f>IF(W10="", "", VLOOKUP(W10,Schichten!$A$2:$D$200,3,FALSE) &amp; "–" &amp; VLOOKUP(W10,Schichten!$A$2:$D$200,4,FALSE))</f>
        <v/>
      </c>
      <c r="X11" s="14" t="str">
        <f>IF(X10="", "", VLOOKUP(X10,Schichten!$A$2:$D$200,3,FALSE) &amp; "–" &amp; VLOOKUP(X10,Schichten!$A$2:$D$200,4,FALSE))</f>
        <v/>
      </c>
      <c r="Y11" s="14" t="str">
        <f>IF(Y10="", "", VLOOKUP(Y10,Schichten!$A$2:$D$200,3,FALSE) &amp; "–" &amp; VLOOKUP(Y10,Schichten!$A$2:$D$200,4,FALSE))</f>
        <v/>
      </c>
      <c r="Z11" s="14" t="str">
        <f>IF(Z10="", "", VLOOKUP(Z10,Schichten!$A$2:$D$200,3,FALSE) &amp; "–" &amp; VLOOKUP(Z10,Schichten!$A$2:$D$200,4,FALSE))</f>
        <v/>
      </c>
      <c r="AA11" s="14" t="str">
        <f>IF(AA10="", "", VLOOKUP(AA10,Schichten!$A$2:$D$200,3,FALSE) &amp; "–" &amp; VLOOKUP(AA10,Schichten!$A$2:$D$200,4,FALSE))</f>
        <v/>
      </c>
      <c r="AB11" s="14" t="str">
        <f>IF(AB10="", "", VLOOKUP(AB10,Schichten!$A$2:$D$200,3,FALSE) &amp; "–" &amp; VLOOKUP(AB10,Schichten!$A$2:$D$200,4,FALSE))</f>
        <v/>
      </c>
      <c r="AC11" s="14" t="str">
        <f>IF(AC10="", "", VLOOKUP(AC10,Schichten!$A$2:$D$200,3,FALSE) &amp; "–" &amp; VLOOKUP(AC10,Schichten!$A$2:$D$200,4,FALSE))</f>
        <v/>
      </c>
      <c r="AD11" s="14" t="str">
        <f>IF(AD10="", "", VLOOKUP(AD10,Schichten!$A$2:$D$200,3,FALSE) &amp; "–" &amp; VLOOKUP(AD10,Schichten!$A$2:$D$200,4,FALSE))</f>
        <v/>
      </c>
      <c r="AE11" s="14" t="str">
        <f>IF(AE10="", "", VLOOKUP(AE10,Schichten!$A$2:$D$200,3,FALSE) &amp; "–" &amp; VLOOKUP(AE10,Schichten!$A$2:$D$200,4,FALSE))</f>
        <v/>
      </c>
      <c r="AF11" s="14" t="str">
        <f>IF(AF10="", "", VLOOKUP(AF10,Schichten!$A$2:$D$200,3,FALSE) &amp; "–" &amp; VLOOKUP(AF10,Schichten!$A$2:$D$200,4,FALSE))</f>
        <v/>
      </c>
      <c r="AG11" s="14" t="str">
        <f>IF(AG10="", "", VLOOKUP(AG10,Schichten!$A$2:$D$200,3,FALSE) &amp; "–" &amp; VLOOKUP(AG10,Schichten!$A$2:$D$200,4,FALSE))</f>
        <v/>
      </c>
    </row>
    <row r="12">
      <c r="A12" s="18"/>
      <c r="B12" s="15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</row>
    <row r="13">
      <c r="A13" s="12" t="s">
        <v>37</v>
      </c>
      <c r="B13" s="13"/>
      <c r="C13" s="14" t="str">
        <f>IF(C12="", "", VLOOKUP(C12,Schichten!$A$2:$D$200,3,FALSE) &amp; "–" &amp; VLOOKUP(C12,Schichten!$A$2:$D$200,4,FALSE))</f>
        <v/>
      </c>
      <c r="D13" s="14" t="str">
        <f>IF(D12="", "", VLOOKUP(D12,Schichten!$A$2:$D$200,3,FALSE) &amp; "–" &amp; VLOOKUP(D12,Schichten!$A$2:$D$200,4,FALSE))</f>
        <v/>
      </c>
      <c r="E13" s="14" t="str">
        <f>IF(E12="", "", VLOOKUP(E12,Schichten!$A$2:$D$200,3,FALSE) &amp; "–" &amp; VLOOKUP(E12,Schichten!$A$2:$D$200,4,FALSE))</f>
        <v/>
      </c>
      <c r="F13" s="14" t="str">
        <f>IF(F12="", "", VLOOKUP(F12,Schichten!$A$2:$D$200,3,FALSE) &amp; "–" &amp; VLOOKUP(F12,Schichten!$A$2:$D$200,4,FALSE))</f>
        <v/>
      </c>
      <c r="G13" s="14" t="str">
        <f>IF(G12="", "", VLOOKUP(G12,Schichten!$A$2:$D$200,3,FALSE) &amp; "–" &amp; VLOOKUP(G12,Schichten!$A$2:$D$200,4,FALSE))</f>
        <v/>
      </c>
      <c r="H13" s="14" t="str">
        <f>IF(H12="", "", VLOOKUP(H12,Schichten!$A$2:$D$200,3,FALSE) &amp; "–" &amp; VLOOKUP(H12,Schichten!$A$2:$D$200,4,FALSE))</f>
        <v/>
      </c>
      <c r="I13" s="14" t="str">
        <f>IF(I12="", "", VLOOKUP(I12,Schichten!$A$2:$D$200,3,FALSE) &amp; "–" &amp; VLOOKUP(I12,Schichten!$A$2:$D$200,4,FALSE))</f>
        <v/>
      </c>
      <c r="J13" s="14" t="str">
        <f>IF(J12="", "", VLOOKUP(J12,Schichten!$A$2:$D$200,3,FALSE) &amp; "–" &amp; VLOOKUP(J12,Schichten!$A$2:$D$200,4,FALSE))</f>
        <v/>
      </c>
      <c r="K13" s="14" t="str">
        <f>IF(K12="", "", VLOOKUP(K12,Schichten!$A$2:$D$200,3,FALSE) &amp; "–" &amp; VLOOKUP(K12,Schichten!$A$2:$D$200,4,FALSE))</f>
        <v/>
      </c>
      <c r="L13" s="14" t="str">
        <f>IF(L12="", "", VLOOKUP(L12,Schichten!$A$2:$D$200,3,FALSE) &amp; "–" &amp; VLOOKUP(L12,Schichten!$A$2:$D$200,4,FALSE))</f>
        <v/>
      </c>
      <c r="M13" s="14" t="str">
        <f>IF(M12="", "", VLOOKUP(M12,Schichten!$A$2:$D$200,3,FALSE) &amp; "–" &amp; VLOOKUP(M12,Schichten!$A$2:$D$200,4,FALSE))</f>
        <v/>
      </c>
      <c r="N13" s="14" t="str">
        <f>IF(N12="", "", VLOOKUP(N12,Schichten!$A$2:$D$200,3,FALSE) &amp; "–" &amp; VLOOKUP(N12,Schichten!$A$2:$D$200,4,FALSE))</f>
        <v/>
      </c>
      <c r="O13" s="14" t="str">
        <f>IF(O12="", "", VLOOKUP(O12,Schichten!$A$2:$D$200,3,FALSE) &amp; "–" &amp; VLOOKUP(O12,Schichten!$A$2:$D$200,4,FALSE))</f>
        <v/>
      </c>
      <c r="P13" s="14" t="str">
        <f>IF(P12="", "", VLOOKUP(P12,Schichten!$A$2:$D$200,3,FALSE) &amp; "–" &amp; VLOOKUP(P12,Schichten!$A$2:$D$200,4,FALSE))</f>
        <v/>
      </c>
      <c r="Q13" s="14" t="str">
        <f>IF(Q12="", "", VLOOKUP(Q12,Schichten!$A$2:$D$200,3,FALSE) &amp; "–" &amp; VLOOKUP(Q12,Schichten!$A$2:$D$200,4,FALSE))</f>
        <v/>
      </c>
      <c r="R13" s="14" t="str">
        <f>IF(R12="", "", VLOOKUP(R12,Schichten!$A$2:$D$200,3,FALSE) &amp; "–" &amp; VLOOKUP(R12,Schichten!$A$2:$D$200,4,FALSE))</f>
        <v/>
      </c>
      <c r="S13" s="14" t="str">
        <f>IF(S12="", "", VLOOKUP(S12,Schichten!$A$2:$D$200,3,FALSE) &amp; "–" &amp; VLOOKUP(S12,Schichten!$A$2:$D$200,4,FALSE))</f>
        <v/>
      </c>
      <c r="T13" s="14" t="str">
        <f>IF(T12="", "", VLOOKUP(T12,Schichten!$A$2:$D$200,3,FALSE) &amp; "–" &amp; VLOOKUP(T12,Schichten!$A$2:$D$200,4,FALSE))</f>
        <v/>
      </c>
      <c r="U13" s="14" t="str">
        <f>IF(U12="", "", VLOOKUP(U12,Schichten!$A$2:$D$200,3,FALSE) &amp; "–" &amp; VLOOKUP(U12,Schichten!$A$2:$D$200,4,FALSE))</f>
        <v/>
      </c>
      <c r="V13" s="14" t="str">
        <f>IF(V12="", "", VLOOKUP(V12,Schichten!$A$2:$D$200,3,FALSE) &amp; "–" &amp; VLOOKUP(V12,Schichten!$A$2:$D$200,4,FALSE))</f>
        <v/>
      </c>
      <c r="W13" s="14" t="str">
        <f>IF(W12="", "", VLOOKUP(W12,Schichten!$A$2:$D$200,3,FALSE) &amp; "–" &amp; VLOOKUP(W12,Schichten!$A$2:$D$200,4,FALSE))</f>
        <v/>
      </c>
      <c r="X13" s="14" t="str">
        <f>IF(X12="", "", VLOOKUP(X12,Schichten!$A$2:$D$200,3,FALSE) &amp; "–" &amp; VLOOKUP(X12,Schichten!$A$2:$D$200,4,FALSE))</f>
        <v/>
      </c>
      <c r="Y13" s="14" t="str">
        <f>IF(Y12="", "", VLOOKUP(Y12,Schichten!$A$2:$D$200,3,FALSE) &amp; "–" &amp; VLOOKUP(Y12,Schichten!$A$2:$D$200,4,FALSE))</f>
        <v/>
      </c>
      <c r="Z13" s="14" t="str">
        <f>IF(Z12="", "", VLOOKUP(Z12,Schichten!$A$2:$D$200,3,FALSE) &amp; "–" &amp; VLOOKUP(Z12,Schichten!$A$2:$D$200,4,FALSE))</f>
        <v/>
      </c>
      <c r="AA13" s="14" t="str">
        <f>IF(AA12="", "", VLOOKUP(AA12,Schichten!$A$2:$D$200,3,FALSE) &amp; "–" &amp; VLOOKUP(AA12,Schichten!$A$2:$D$200,4,FALSE))</f>
        <v/>
      </c>
      <c r="AB13" s="14" t="str">
        <f>IF(AB12="", "", VLOOKUP(AB12,Schichten!$A$2:$D$200,3,FALSE) &amp; "–" &amp; VLOOKUP(AB12,Schichten!$A$2:$D$200,4,FALSE))</f>
        <v/>
      </c>
      <c r="AC13" s="14" t="str">
        <f>IF(AC12="", "", VLOOKUP(AC12,Schichten!$A$2:$D$200,3,FALSE) &amp; "–" &amp; VLOOKUP(AC12,Schichten!$A$2:$D$200,4,FALSE))</f>
        <v/>
      </c>
      <c r="AD13" s="14" t="str">
        <f>IF(AD12="", "", VLOOKUP(AD12,Schichten!$A$2:$D$200,3,FALSE) &amp; "–" &amp; VLOOKUP(AD12,Schichten!$A$2:$D$200,4,FALSE))</f>
        <v/>
      </c>
      <c r="AE13" s="14" t="str">
        <f>IF(AE12="", "", VLOOKUP(AE12,Schichten!$A$2:$D$200,3,FALSE) &amp; "–" &amp; VLOOKUP(AE12,Schichten!$A$2:$D$200,4,FALSE))</f>
        <v/>
      </c>
      <c r="AF13" s="14" t="str">
        <f>IF(AF12="", "", VLOOKUP(AF12,Schichten!$A$2:$D$200,3,FALSE) &amp; "–" &amp; VLOOKUP(AF12,Schichten!$A$2:$D$200,4,FALSE))</f>
        <v/>
      </c>
      <c r="AG13" s="14" t="str">
        <f>IF(AG12="", "", VLOOKUP(AG12,Schichten!$A$2:$D$200,3,FALSE) &amp; "–" &amp; VLOOKUP(AG12,Schichten!$A$2:$D$200,4,FALSE))</f>
        <v/>
      </c>
    </row>
    <row r="14">
      <c r="A14" s="18"/>
      <c r="B14" s="15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</row>
    <row r="15">
      <c r="A15" s="12" t="s">
        <v>37</v>
      </c>
      <c r="B15" s="13"/>
      <c r="C15" s="14" t="str">
        <f>IF(C14="", "", VLOOKUP(C14,Schichten!$A$2:$D$200,3,FALSE) &amp; "–" &amp; VLOOKUP(C14,Schichten!$A$2:$D$200,4,FALSE))</f>
        <v/>
      </c>
      <c r="D15" s="14" t="str">
        <f>IF(D14="", "", VLOOKUP(D14,Schichten!$A$2:$D$200,3,FALSE) &amp; "–" &amp; VLOOKUP(D14,Schichten!$A$2:$D$200,4,FALSE))</f>
        <v/>
      </c>
      <c r="E15" s="14" t="str">
        <f>IF(E14="", "", VLOOKUP(E14,Schichten!$A$2:$D$200,3,FALSE) &amp; "–" &amp; VLOOKUP(E14,Schichten!$A$2:$D$200,4,FALSE))</f>
        <v/>
      </c>
      <c r="F15" s="14" t="str">
        <f>IF(F14="", "", VLOOKUP(F14,Schichten!$A$2:$D$200,3,FALSE) &amp; "–" &amp; VLOOKUP(F14,Schichten!$A$2:$D$200,4,FALSE))</f>
        <v/>
      </c>
      <c r="G15" s="14" t="str">
        <f>IF(G14="", "", VLOOKUP(G14,Schichten!$A$2:$D$200,3,FALSE) &amp; "–" &amp; VLOOKUP(G14,Schichten!$A$2:$D$200,4,FALSE))</f>
        <v/>
      </c>
      <c r="H15" s="14" t="str">
        <f>IF(H14="", "", VLOOKUP(H14,Schichten!$A$2:$D$200,3,FALSE) &amp; "–" &amp; VLOOKUP(H14,Schichten!$A$2:$D$200,4,FALSE))</f>
        <v/>
      </c>
      <c r="I15" s="14" t="str">
        <f>IF(I14="", "", VLOOKUP(I14,Schichten!$A$2:$D$200,3,FALSE) &amp; "–" &amp; VLOOKUP(I14,Schichten!$A$2:$D$200,4,FALSE))</f>
        <v/>
      </c>
      <c r="J15" s="14" t="str">
        <f>IF(J14="", "", VLOOKUP(J14,Schichten!$A$2:$D$200,3,FALSE) &amp; "–" &amp; VLOOKUP(J14,Schichten!$A$2:$D$200,4,FALSE))</f>
        <v/>
      </c>
      <c r="K15" s="14" t="str">
        <f>IF(K14="", "", VLOOKUP(K14,Schichten!$A$2:$D$200,3,FALSE) &amp; "–" &amp; VLOOKUP(K14,Schichten!$A$2:$D$200,4,FALSE))</f>
        <v/>
      </c>
      <c r="L15" s="14" t="str">
        <f>IF(L14="", "", VLOOKUP(L14,Schichten!$A$2:$D$200,3,FALSE) &amp; "–" &amp; VLOOKUP(L14,Schichten!$A$2:$D$200,4,FALSE))</f>
        <v/>
      </c>
      <c r="M15" s="14" t="str">
        <f>IF(M14="", "", VLOOKUP(M14,Schichten!$A$2:$D$200,3,FALSE) &amp; "–" &amp; VLOOKUP(M14,Schichten!$A$2:$D$200,4,FALSE))</f>
        <v/>
      </c>
      <c r="N15" s="14" t="str">
        <f>IF(N14="", "", VLOOKUP(N14,Schichten!$A$2:$D$200,3,FALSE) &amp; "–" &amp; VLOOKUP(N14,Schichten!$A$2:$D$200,4,FALSE))</f>
        <v/>
      </c>
      <c r="O15" s="14" t="str">
        <f>IF(O14="", "", VLOOKUP(O14,Schichten!$A$2:$D$200,3,FALSE) &amp; "–" &amp; VLOOKUP(O14,Schichten!$A$2:$D$200,4,FALSE))</f>
        <v/>
      </c>
      <c r="P15" s="14" t="str">
        <f>IF(P14="", "", VLOOKUP(P14,Schichten!$A$2:$D$200,3,FALSE) &amp; "–" &amp; VLOOKUP(P14,Schichten!$A$2:$D$200,4,FALSE))</f>
        <v/>
      </c>
      <c r="Q15" s="14" t="str">
        <f>IF(Q14="", "", VLOOKUP(Q14,Schichten!$A$2:$D$200,3,FALSE) &amp; "–" &amp; VLOOKUP(Q14,Schichten!$A$2:$D$200,4,FALSE))</f>
        <v/>
      </c>
      <c r="R15" s="14" t="str">
        <f>IF(R14="", "", VLOOKUP(R14,Schichten!$A$2:$D$200,3,FALSE) &amp; "–" &amp; VLOOKUP(R14,Schichten!$A$2:$D$200,4,FALSE))</f>
        <v/>
      </c>
      <c r="S15" s="14" t="str">
        <f>IF(S14="", "", VLOOKUP(S14,Schichten!$A$2:$D$200,3,FALSE) &amp; "–" &amp; VLOOKUP(S14,Schichten!$A$2:$D$200,4,FALSE))</f>
        <v/>
      </c>
      <c r="T15" s="14" t="str">
        <f>IF(T14="", "", VLOOKUP(T14,Schichten!$A$2:$D$200,3,FALSE) &amp; "–" &amp; VLOOKUP(T14,Schichten!$A$2:$D$200,4,FALSE))</f>
        <v/>
      </c>
      <c r="U15" s="14" t="str">
        <f>IF(U14="", "", VLOOKUP(U14,Schichten!$A$2:$D$200,3,FALSE) &amp; "–" &amp; VLOOKUP(U14,Schichten!$A$2:$D$200,4,FALSE))</f>
        <v/>
      </c>
      <c r="V15" s="14" t="str">
        <f>IF(V14="", "", VLOOKUP(V14,Schichten!$A$2:$D$200,3,FALSE) &amp; "–" &amp; VLOOKUP(V14,Schichten!$A$2:$D$200,4,FALSE))</f>
        <v/>
      </c>
      <c r="W15" s="14" t="str">
        <f>IF(W14="", "", VLOOKUP(W14,Schichten!$A$2:$D$200,3,FALSE) &amp; "–" &amp; VLOOKUP(W14,Schichten!$A$2:$D$200,4,FALSE))</f>
        <v/>
      </c>
      <c r="X15" s="14" t="str">
        <f>IF(X14="", "", VLOOKUP(X14,Schichten!$A$2:$D$200,3,FALSE) &amp; "–" &amp; VLOOKUP(X14,Schichten!$A$2:$D$200,4,FALSE))</f>
        <v/>
      </c>
      <c r="Y15" s="14" t="str">
        <f>IF(Y14="", "", VLOOKUP(Y14,Schichten!$A$2:$D$200,3,FALSE) &amp; "–" &amp; VLOOKUP(Y14,Schichten!$A$2:$D$200,4,FALSE))</f>
        <v/>
      </c>
      <c r="Z15" s="14" t="str">
        <f>IF(Z14="", "", VLOOKUP(Z14,Schichten!$A$2:$D$200,3,FALSE) &amp; "–" &amp; VLOOKUP(Z14,Schichten!$A$2:$D$200,4,FALSE))</f>
        <v/>
      </c>
      <c r="AA15" s="14" t="str">
        <f>IF(AA14="", "", VLOOKUP(AA14,Schichten!$A$2:$D$200,3,FALSE) &amp; "–" &amp; VLOOKUP(AA14,Schichten!$A$2:$D$200,4,FALSE))</f>
        <v/>
      </c>
      <c r="AB15" s="14" t="str">
        <f>IF(AB14="", "", VLOOKUP(AB14,Schichten!$A$2:$D$200,3,FALSE) &amp; "–" &amp; VLOOKUP(AB14,Schichten!$A$2:$D$200,4,FALSE))</f>
        <v/>
      </c>
      <c r="AC15" s="14" t="str">
        <f>IF(AC14="", "", VLOOKUP(AC14,Schichten!$A$2:$D$200,3,FALSE) &amp; "–" &amp; VLOOKUP(AC14,Schichten!$A$2:$D$200,4,FALSE))</f>
        <v/>
      </c>
      <c r="AD15" s="14" t="str">
        <f>IF(AD14="", "", VLOOKUP(AD14,Schichten!$A$2:$D$200,3,FALSE) &amp; "–" &amp; VLOOKUP(AD14,Schichten!$A$2:$D$200,4,FALSE))</f>
        <v/>
      </c>
      <c r="AE15" s="14" t="str">
        <f>IF(AE14="", "", VLOOKUP(AE14,Schichten!$A$2:$D$200,3,FALSE) &amp; "–" &amp; VLOOKUP(AE14,Schichten!$A$2:$D$200,4,FALSE))</f>
        <v/>
      </c>
      <c r="AF15" s="14" t="str">
        <f>IF(AF14="", "", VLOOKUP(AF14,Schichten!$A$2:$D$200,3,FALSE) &amp; "–" &amp; VLOOKUP(AF14,Schichten!$A$2:$D$200,4,FALSE))</f>
        <v/>
      </c>
      <c r="AG15" s="14" t="str">
        <f>IF(AG14="", "", VLOOKUP(AG14,Schichten!$A$2:$D$200,3,FALSE) &amp; "–" &amp; VLOOKUP(AG14,Schichten!$A$2:$D$200,4,FALSE))</f>
        <v/>
      </c>
    </row>
    <row r="16">
      <c r="A16" s="18"/>
      <c r="B16" s="15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</row>
    <row r="17">
      <c r="A17" s="12" t="s">
        <v>37</v>
      </c>
      <c r="B17" s="13"/>
      <c r="C17" s="14" t="str">
        <f>IF(C16="", "", VLOOKUP(C16,Schichten!$A$2:$D$200,3,FALSE) &amp; "–" &amp; VLOOKUP(C16,Schichten!$A$2:$D$200,4,FALSE))</f>
        <v/>
      </c>
      <c r="D17" s="14" t="str">
        <f>IF(D16="", "", VLOOKUP(D16,Schichten!$A$2:$D$200,3,FALSE) &amp; "–" &amp; VLOOKUP(D16,Schichten!$A$2:$D$200,4,FALSE))</f>
        <v/>
      </c>
      <c r="E17" s="14" t="str">
        <f>IF(E16="", "", VLOOKUP(E16,Schichten!$A$2:$D$200,3,FALSE) &amp; "–" &amp; VLOOKUP(E16,Schichten!$A$2:$D$200,4,FALSE))</f>
        <v/>
      </c>
      <c r="F17" s="14" t="str">
        <f>IF(F16="", "", VLOOKUP(F16,Schichten!$A$2:$D$200,3,FALSE) &amp; "–" &amp; VLOOKUP(F16,Schichten!$A$2:$D$200,4,FALSE))</f>
        <v/>
      </c>
      <c r="G17" s="14" t="str">
        <f>IF(G16="", "", VLOOKUP(G16,Schichten!$A$2:$D$200,3,FALSE) &amp; "–" &amp; VLOOKUP(G16,Schichten!$A$2:$D$200,4,FALSE))</f>
        <v/>
      </c>
      <c r="H17" s="14" t="str">
        <f>IF(H16="", "", VLOOKUP(H16,Schichten!$A$2:$D$200,3,FALSE) &amp; "–" &amp; VLOOKUP(H16,Schichten!$A$2:$D$200,4,FALSE))</f>
        <v/>
      </c>
      <c r="I17" s="14" t="str">
        <f>IF(I16="", "", VLOOKUP(I16,Schichten!$A$2:$D$200,3,FALSE) &amp; "–" &amp; VLOOKUP(I16,Schichten!$A$2:$D$200,4,FALSE))</f>
        <v/>
      </c>
      <c r="J17" s="14" t="str">
        <f>IF(J16="", "", VLOOKUP(J16,Schichten!$A$2:$D$200,3,FALSE) &amp; "–" &amp; VLOOKUP(J16,Schichten!$A$2:$D$200,4,FALSE))</f>
        <v/>
      </c>
      <c r="K17" s="14" t="str">
        <f>IF(K16="", "", VLOOKUP(K16,Schichten!$A$2:$D$200,3,FALSE) &amp; "–" &amp; VLOOKUP(K16,Schichten!$A$2:$D$200,4,FALSE))</f>
        <v/>
      </c>
      <c r="L17" s="14" t="str">
        <f>IF(L16="", "", VLOOKUP(L16,Schichten!$A$2:$D$200,3,FALSE) &amp; "–" &amp; VLOOKUP(L16,Schichten!$A$2:$D$200,4,FALSE))</f>
        <v/>
      </c>
      <c r="M17" s="14" t="str">
        <f>IF(M16="", "", VLOOKUP(M16,Schichten!$A$2:$D$200,3,FALSE) &amp; "–" &amp; VLOOKUP(M16,Schichten!$A$2:$D$200,4,FALSE))</f>
        <v/>
      </c>
      <c r="N17" s="14" t="str">
        <f>IF(N16="", "", VLOOKUP(N16,Schichten!$A$2:$D$200,3,FALSE) &amp; "–" &amp; VLOOKUP(N16,Schichten!$A$2:$D$200,4,FALSE))</f>
        <v/>
      </c>
      <c r="O17" s="14" t="str">
        <f>IF(O16="", "", VLOOKUP(O16,Schichten!$A$2:$D$200,3,FALSE) &amp; "–" &amp; VLOOKUP(O16,Schichten!$A$2:$D$200,4,FALSE))</f>
        <v/>
      </c>
      <c r="P17" s="14" t="str">
        <f>IF(P16="", "", VLOOKUP(P16,Schichten!$A$2:$D$200,3,FALSE) &amp; "–" &amp; VLOOKUP(P16,Schichten!$A$2:$D$200,4,FALSE))</f>
        <v/>
      </c>
      <c r="Q17" s="14" t="str">
        <f>IF(Q16="", "", VLOOKUP(Q16,Schichten!$A$2:$D$200,3,FALSE) &amp; "–" &amp; VLOOKUP(Q16,Schichten!$A$2:$D$200,4,FALSE))</f>
        <v/>
      </c>
      <c r="R17" s="14" t="str">
        <f>IF(R16="", "", VLOOKUP(R16,Schichten!$A$2:$D$200,3,FALSE) &amp; "–" &amp; VLOOKUP(R16,Schichten!$A$2:$D$200,4,FALSE))</f>
        <v/>
      </c>
      <c r="S17" s="14" t="str">
        <f>IF(S16="", "", VLOOKUP(S16,Schichten!$A$2:$D$200,3,FALSE) &amp; "–" &amp; VLOOKUP(S16,Schichten!$A$2:$D$200,4,FALSE))</f>
        <v/>
      </c>
      <c r="T17" s="14" t="str">
        <f>IF(T16="", "", VLOOKUP(T16,Schichten!$A$2:$D$200,3,FALSE) &amp; "–" &amp; VLOOKUP(T16,Schichten!$A$2:$D$200,4,FALSE))</f>
        <v/>
      </c>
      <c r="U17" s="14" t="str">
        <f>IF(U16="", "", VLOOKUP(U16,Schichten!$A$2:$D$200,3,FALSE) &amp; "–" &amp; VLOOKUP(U16,Schichten!$A$2:$D$200,4,FALSE))</f>
        <v/>
      </c>
      <c r="V17" s="14" t="str">
        <f>IF(V16="", "", VLOOKUP(V16,Schichten!$A$2:$D$200,3,FALSE) &amp; "–" &amp; VLOOKUP(V16,Schichten!$A$2:$D$200,4,FALSE))</f>
        <v/>
      </c>
      <c r="W17" s="14" t="str">
        <f>IF(W16="", "", VLOOKUP(W16,Schichten!$A$2:$D$200,3,FALSE) &amp; "–" &amp; VLOOKUP(W16,Schichten!$A$2:$D$200,4,FALSE))</f>
        <v/>
      </c>
      <c r="X17" s="14" t="str">
        <f>IF(X16="", "", VLOOKUP(X16,Schichten!$A$2:$D$200,3,FALSE) &amp; "–" &amp; VLOOKUP(X16,Schichten!$A$2:$D$200,4,FALSE))</f>
        <v/>
      </c>
      <c r="Y17" s="14" t="str">
        <f>IF(Y16="", "", VLOOKUP(Y16,Schichten!$A$2:$D$200,3,FALSE) &amp; "–" &amp; VLOOKUP(Y16,Schichten!$A$2:$D$200,4,FALSE))</f>
        <v/>
      </c>
      <c r="Z17" s="14" t="str">
        <f>IF(Z16="", "", VLOOKUP(Z16,Schichten!$A$2:$D$200,3,FALSE) &amp; "–" &amp; VLOOKUP(Z16,Schichten!$A$2:$D$200,4,FALSE))</f>
        <v/>
      </c>
      <c r="AA17" s="14" t="str">
        <f>IF(AA16="", "", VLOOKUP(AA16,Schichten!$A$2:$D$200,3,FALSE) &amp; "–" &amp; VLOOKUP(AA16,Schichten!$A$2:$D$200,4,FALSE))</f>
        <v/>
      </c>
      <c r="AB17" s="14" t="str">
        <f>IF(AB16="", "", VLOOKUP(AB16,Schichten!$A$2:$D$200,3,FALSE) &amp; "–" &amp; VLOOKUP(AB16,Schichten!$A$2:$D$200,4,FALSE))</f>
        <v/>
      </c>
      <c r="AC17" s="14" t="str">
        <f>IF(AC16="", "", VLOOKUP(AC16,Schichten!$A$2:$D$200,3,FALSE) &amp; "–" &amp; VLOOKUP(AC16,Schichten!$A$2:$D$200,4,FALSE))</f>
        <v/>
      </c>
      <c r="AD17" s="14" t="str">
        <f>IF(AD16="", "", VLOOKUP(AD16,Schichten!$A$2:$D$200,3,FALSE) &amp; "–" &amp; VLOOKUP(AD16,Schichten!$A$2:$D$200,4,FALSE))</f>
        <v/>
      </c>
      <c r="AE17" s="14" t="str">
        <f>IF(AE16="", "", VLOOKUP(AE16,Schichten!$A$2:$D$200,3,FALSE) &amp; "–" &amp; VLOOKUP(AE16,Schichten!$A$2:$D$200,4,FALSE))</f>
        <v/>
      </c>
      <c r="AF17" s="14" t="str">
        <f>IF(AF16="", "", VLOOKUP(AF16,Schichten!$A$2:$D$200,3,FALSE) &amp; "–" &amp; VLOOKUP(AF16,Schichten!$A$2:$D$200,4,FALSE))</f>
        <v/>
      </c>
      <c r="AG17" s="14" t="str">
        <f>IF(AG16="", "", VLOOKUP(AG16,Schichten!$A$2:$D$200,3,FALSE) &amp; "–" &amp; VLOOKUP(AG16,Schichten!$A$2:$D$200,4,FALSE))</f>
        <v/>
      </c>
    </row>
    <row r="18">
      <c r="A18" s="18"/>
      <c r="B18" s="15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</row>
    <row r="19">
      <c r="A19" s="12" t="s">
        <v>37</v>
      </c>
      <c r="B19" s="13"/>
      <c r="C19" s="14" t="str">
        <f>IF(C18="", "", VLOOKUP(C18,Schichten!$A$2:$D$200,3,FALSE) &amp; "–" &amp; VLOOKUP(C18,Schichten!$A$2:$D$200,4,FALSE))</f>
        <v/>
      </c>
      <c r="D19" s="14" t="str">
        <f>IF(D18="", "", VLOOKUP(D18,Schichten!$A$2:$D$200,3,FALSE) &amp; "–" &amp; VLOOKUP(D18,Schichten!$A$2:$D$200,4,FALSE))</f>
        <v/>
      </c>
      <c r="E19" s="14" t="str">
        <f>IF(E18="", "", VLOOKUP(E18,Schichten!$A$2:$D$200,3,FALSE) &amp; "–" &amp; VLOOKUP(E18,Schichten!$A$2:$D$200,4,FALSE))</f>
        <v/>
      </c>
      <c r="F19" s="14" t="str">
        <f>IF(F18="", "", VLOOKUP(F18,Schichten!$A$2:$D$200,3,FALSE) &amp; "–" &amp; VLOOKUP(F18,Schichten!$A$2:$D$200,4,FALSE))</f>
        <v/>
      </c>
      <c r="G19" s="14" t="str">
        <f>IF(G18="", "", VLOOKUP(G18,Schichten!$A$2:$D$200,3,FALSE) &amp; "–" &amp; VLOOKUP(G18,Schichten!$A$2:$D$200,4,FALSE))</f>
        <v/>
      </c>
      <c r="H19" s="14" t="str">
        <f>IF(H18="", "", VLOOKUP(H18,Schichten!$A$2:$D$200,3,FALSE) &amp; "–" &amp; VLOOKUP(H18,Schichten!$A$2:$D$200,4,FALSE))</f>
        <v/>
      </c>
      <c r="I19" s="14" t="str">
        <f>IF(I18="", "", VLOOKUP(I18,Schichten!$A$2:$D$200,3,FALSE) &amp; "–" &amp; VLOOKUP(I18,Schichten!$A$2:$D$200,4,FALSE))</f>
        <v/>
      </c>
      <c r="J19" s="14" t="str">
        <f>IF(J18="", "", VLOOKUP(J18,Schichten!$A$2:$D$200,3,FALSE) &amp; "–" &amp; VLOOKUP(J18,Schichten!$A$2:$D$200,4,FALSE))</f>
        <v/>
      </c>
      <c r="K19" s="14" t="str">
        <f>IF(K18="", "", VLOOKUP(K18,Schichten!$A$2:$D$200,3,FALSE) &amp; "–" &amp; VLOOKUP(K18,Schichten!$A$2:$D$200,4,FALSE))</f>
        <v/>
      </c>
      <c r="L19" s="14" t="str">
        <f>IF(L18="", "", VLOOKUP(L18,Schichten!$A$2:$D$200,3,FALSE) &amp; "–" &amp; VLOOKUP(L18,Schichten!$A$2:$D$200,4,FALSE))</f>
        <v/>
      </c>
      <c r="M19" s="14" t="str">
        <f>IF(M18="", "", VLOOKUP(M18,Schichten!$A$2:$D$200,3,FALSE) &amp; "–" &amp; VLOOKUP(M18,Schichten!$A$2:$D$200,4,FALSE))</f>
        <v/>
      </c>
      <c r="N19" s="14" t="str">
        <f>IF(N18="", "", VLOOKUP(N18,Schichten!$A$2:$D$200,3,FALSE) &amp; "–" &amp; VLOOKUP(N18,Schichten!$A$2:$D$200,4,FALSE))</f>
        <v/>
      </c>
      <c r="O19" s="14" t="str">
        <f>IF(O18="", "", VLOOKUP(O18,Schichten!$A$2:$D$200,3,FALSE) &amp; "–" &amp; VLOOKUP(O18,Schichten!$A$2:$D$200,4,FALSE))</f>
        <v/>
      </c>
      <c r="P19" s="14" t="str">
        <f>IF(P18="", "", VLOOKUP(P18,Schichten!$A$2:$D$200,3,FALSE) &amp; "–" &amp; VLOOKUP(P18,Schichten!$A$2:$D$200,4,FALSE))</f>
        <v/>
      </c>
      <c r="Q19" s="14" t="str">
        <f>IF(Q18="", "", VLOOKUP(Q18,Schichten!$A$2:$D$200,3,FALSE) &amp; "–" &amp; VLOOKUP(Q18,Schichten!$A$2:$D$200,4,FALSE))</f>
        <v/>
      </c>
      <c r="R19" s="14" t="str">
        <f>IF(R18="", "", VLOOKUP(R18,Schichten!$A$2:$D$200,3,FALSE) &amp; "–" &amp; VLOOKUP(R18,Schichten!$A$2:$D$200,4,FALSE))</f>
        <v/>
      </c>
      <c r="S19" s="14" t="str">
        <f>IF(S18="", "", VLOOKUP(S18,Schichten!$A$2:$D$200,3,FALSE) &amp; "–" &amp; VLOOKUP(S18,Schichten!$A$2:$D$200,4,FALSE))</f>
        <v/>
      </c>
      <c r="T19" s="14" t="str">
        <f>IF(T18="", "", VLOOKUP(T18,Schichten!$A$2:$D$200,3,FALSE) &amp; "–" &amp; VLOOKUP(T18,Schichten!$A$2:$D$200,4,FALSE))</f>
        <v/>
      </c>
      <c r="U19" s="14" t="str">
        <f>IF(U18="", "", VLOOKUP(U18,Schichten!$A$2:$D$200,3,FALSE) &amp; "–" &amp; VLOOKUP(U18,Schichten!$A$2:$D$200,4,FALSE))</f>
        <v/>
      </c>
      <c r="V19" s="14" t="str">
        <f>IF(V18="", "", VLOOKUP(V18,Schichten!$A$2:$D$200,3,FALSE) &amp; "–" &amp; VLOOKUP(V18,Schichten!$A$2:$D$200,4,FALSE))</f>
        <v/>
      </c>
      <c r="W19" s="14" t="str">
        <f>IF(W18="", "", VLOOKUP(W18,Schichten!$A$2:$D$200,3,FALSE) &amp; "–" &amp; VLOOKUP(W18,Schichten!$A$2:$D$200,4,FALSE))</f>
        <v/>
      </c>
      <c r="X19" s="14" t="str">
        <f>IF(X18="", "", VLOOKUP(X18,Schichten!$A$2:$D$200,3,FALSE) &amp; "–" &amp; VLOOKUP(X18,Schichten!$A$2:$D$200,4,FALSE))</f>
        <v/>
      </c>
      <c r="Y19" s="14" t="str">
        <f>IF(Y18="", "", VLOOKUP(Y18,Schichten!$A$2:$D$200,3,FALSE) &amp; "–" &amp; VLOOKUP(Y18,Schichten!$A$2:$D$200,4,FALSE))</f>
        <v/>
      </c>
      <c r="Z19" s="14" t="str">
        <f>IF(Z18="", "", VLOOKUP(Z18,Schichten!$A$2:$D$200,3,FALSE) &amp; "–" &amp; VLOOKUP(Z18,Schichten!$A$2:$D$200,4,FALSE))</f>
        <v/>
      </c>
      <c r="AA19" s="14" t="str">
        <f>IF(AA18="", "", VLOOKUP(AA18,Schichten!$A$2:$D$200,3,FALSE) &amp; "–" &amp; VLOOKUP(AA18,Schichten!$A$2:$D$200,4,FALSE))</f>
        <v/>
      </c>
      <c r="AB19" s="14" t="str">
        <f>IF(AB18="", "", VLOOKUP(AB18,Schichten!$A$2:$D$200,3,FALSE) &amp; "–" &amp; VLOOKUP(AB18,Schichten!$A$2:$D$200,4,FALSE))</f>
        <v/>
      </c>
      <c r="AC19" s="14" t="str">
        <f>IF(AC18="", "", VLOOKUP(AC18,Schichten!$A$2:$D$200,3,FALSE) &amp; "–" &amp; VLOOKUP(AC18,Schichten!$A$2:$D$200,4,FALSE))</f>
        <v/>
      </c>
      <c r="AD19" s="14" t="str">
        <f>IF(AD18="", "", VLOOKUP(AD18,Schichten!$A$2:$D$200,3,FALSE) &amp; "–" &amp; VLOOKUP(AD18,Schichten!$A$2:$D$200,4,FALSE))</f>
        <v/>
      </c>
      <c r="AE19" s="14" t="str">
        <f>IF(AE18="", "", VLOOKUP(AE18,Schichten!$A$2:$D$200,3,FALSE) &amp; "–" &amp; VLOOKUP(AE18,Schichten!$A$2:$D$200,4,FALSE))</f>
        <v/>
      </c>
      <c r="AF19" s="14" t="str">
        <f>IF(AF18="", "", VLOOKUP(AF18,Schichten!$A$2:$D$200,3,FALSE) &amp; "–" &amp; VLOOKUP(AF18,Schichten!$A$2:$D$200,4,FALSE))</f>
        <v/>
      </c>
      <c r="AG19" s="14" t="str">
        <f>IF(AG18="", "", VLOOKUP(AG18,Schichten!$A$2:$D$200,3,FALSE) &amp; "–" &amp; VLOOKUP(AG18,Schichten!$A$2:$D$200,4,FALSE))</f>
        <v/>
      </c>
    </row>
    <row r="20">
      <c r="A20" s="18"/>
      <c r="B20" s="15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</row>
    <row r="21" ht="15.75" customHeight="1">
      <c r="A21" s="12" t="s">
        <v>37</v>
      </c>
      <c r="B21" s="13"/>
      <c r="C21" s="14" t="str">
        <f>IF(C20="", "", VLOOKUP(C20,Schichten!$A$2:$D$200,3,FALSE) &amp; "–" &amp; VLOOKUP(C20,Schichten!$A$2:$D$200,4,FALSE))</f>
        <v/>
      </c>
      <c r="D21" s="14" t="str">
        <f>IF(D20="", "", VLOOKUP(D20,Schichten!$A$2:$D$200,3,FALSE) &amp; "–" &amp; VLOOKUP(D20,Schichten!$A$2:$D$200,4,FALSE))</f>
        <v/>
      </c>
      <c r="E21" s="14" t="str">
        <f>IF(E20="", "", VLOOKUP(E20,Schichten!$A$2:$D$200,3,FALSE) &amp; "–" &amp; VLOOKUP(E20,Schichten!$A$2:$D$200,4,FALSE))</f>
        <v/>
      </c>
      <c r="F21" s="14" t="str">
        <f>IF(F20="", "", VLOOKUP(F20,Schichten!$A$2:$D$200,3,FALSE) &amp; "–" &amp; VLOOKUP(F20,Schichten!$A$2:$D$200,4,FALSE))</f>
        <v/>
      </c>
      <c r="G21" s="14" t="str">
        <f>IF(G20="", "", VLOOKUP(G20,Schichten!$A$2:$D$200,3,FALSE) &amp; "–" &amp; VLOOKUP(G20,Schichten!$A$2:$D$200,4,FALSE))</f>
        <v/>
      </c>
      <c r="H21" s="14" t="str">
        <f>IF(H20="", "", VLOOKUP(H20,Schichten!$A$2:$D$200,3,FALSE) &amp; "–" &amp; VLOOKUP(H20,Schichten!$A$2:$D$200,4,FALSE))</f>
        <v/>
      </c>
      <c r="I21" s="14" t="str">
        <f>IF(I20="", "", VLOOKUP(I20,Schichten!$A$2:$D$200,3,FALSE) &amp; "–" &amp; VLOOKUP(I20,Schichten!$A$2:$D$200,4,FALSE))</f>
        <v/>
      </c>
      <c r="J21" s="14" t="str">
        <f>IF(J20="", "", VLOOKUP(J20,Schichten!$A$2:$D$200,3,FALSE) &amp; "–" &amp; VLOOKUP(J20,Schichten!$A$2:$D$200,4,FALSE))</f>
        <v/>
      </c>
      <c r="K21" s="14" t="str">
        <f>IF(K20="", "", VLOOKUP(K20,Schichten!$A$2:$D$200,3,FALSE) &amp; "–" &amp; VLOOKUP(K20,Schichten!$A$2:$D$200,4,FALSE))</f>
        <v/>
      </c>
      <c r="L21" s="14" t="str">
        <f>IF(L20="", "", VLOOKUP(L20,Schichten!$A$2:$D$200,3,FALSE) &amp; "–" &amp; VLOOKUP(L20,Schichten!$A$2:$D$200,4,FALSE))</f>
        <v/>
      </c>
      <c r="M21" s="14" t="str">
        <f>IF(M20="", "", VLOOKUP(M20,Schichten!$A$2:$D$200,3,FALSE) &amp; "–" &amp; VLOOKUP(M20,Schichten!$A$2:$D$200,4,FALSE))</f>
        <v/>
      </c>
      <c r="N21" s="14" t="str">
        <f>IF(N20="", "", VLOOKUP(N20,Schichten!$A$2:$D$200,3,FALSE) &amp; "–" &amp; VLOOKUP(N20,Schichten!$A$2:$D$200,4,FALSE))</f>
        <v/>
      </c>
      <c r="O21" s="14" t="str">
        <f>IF(O20="", "", VLOOKUP(O20,Schichten!$A$2:$D$200,3,FALSE) &amp; "–" &amp; VLOOKUP(O20,Schichten!$A$2:$D$200,4,FALSE))</f>
        <v/>
      </c>
      <c r="P21" s="14" t="str">
        <f>IF(P20="", "", VLOOKUP(P20,Schichten!$A$2:$D$200,3,FALSE) &amp; "–" &amp; VLOOKUP(P20,Schichten!$A$2:$D$200,4,FALSE))</f>
        <v/>
      </c>
      <c r="Q21" s="14" t="str">
        <f>IF(Q20="", "", VLOOKUP(Q20,Schichten!$A$2:$D$200,3,FALSE) &amp; "–" &amp; VLOOKUP(Q20,Schichten!$A$2:$D$200,4,FALSE))</f>
        <v/>
      </c>
      <c r="R21" s="14" t="str">
        <f>IF(R20="", "", VLOOKUP(R20,Schichten!$A$2:$D$200,3,FALSE) &amp; "–" &amp; VLOOKUP(R20,Schichten!$A$2:$D$200,4,FALSE))</f>
        <v/>
      </c>
      <c r="S21" s="14" t="str">
        <f>IF(S20="", "", VLOOKUP(S20,Schichten!$A$2:$D$200,3,FALSE) &amp; "–" &amp; VLOOKUP(S20,Schichten!$A$2:$D$200,4,FALSE))</f>
        <v/>
      </c>
      <c r="T21" s="14" t="str">
        <f>IF(T20="", "", VLOOKUP(T20,Schichten!$A$2:$D$200,3,FALSE) &amp; "–" &amp; VLOOKUP(T20,Schichten!$A$2:$D$200,4,FALSE))</f>
        <v/>
      </c>
      <c r="U21" s="14" t="str">
        <f>IF(U20="", "", VLOOKUP(U20,Schichten!$A$2:$D$200,3,FALSE) &amp; "–" &amp; VLOOKUP(U20,Schichten!$A$2:$D$200,4,FALSE))</f>
        <v/>
      </c>
      <c r="V21" s="14" t="str">
        <f>IF(V20="", "", VLOOKUP(V20,Schichten!$A$2:$D$200,3,FALSE) &amp; "–" &amp; VLOOKUP(V20,Schichten!$A$2:$D$200,4,FALSE))</f>
        <v/>
      </c>
      <c r="W21" s="14" t="str">
        <f>IF(W20="", "", VLOOKUP(W20,Schichten!$A$2:$D$200,3,FALSE) &amp; "–" &amp; VLOOKUP(W20,Schichten!$A$2:$D$200,4,FALSE))</f>
        <v/>
      </c>
      <c r="X21" s="14" t="str">
        <f>IF(X20="", "", VLOOKUP(X20,Schichten!$A$2:$D$200,3,FALSE) &amp; "–" &amp; VLOOKUP(X20,Schichten!$A$2:$D$200,4,FALSE))</f>
        <v/>
      </c>
      <c r="Y21" s="14" t="str">
        <f>IF(Y20="", "", VLOOKUP(Y20,Schichten!$A$2:$D$200,3,FALSE) &amp; "–" &amp; VLOOKUP(Y20,Schichten!$A$2:$D$200,4,FALSE))</f>
        <v/>
      </c>
      <c r="Z21" s="14" t="str">
        <f>IF(Z20="", "", VLOOKUP(Z20,Schichten!$A$2:$D$200,3,FALSE) &amp; "–" &amp; VLOOKUP(Z20,Schichten!$A$2:$D$200,4,FALSE))</f>
        <v/>
      </c>
      <c r="AA21" s="14" t="str">
        <f>IF(AA20="", "", VLOOKUP(AA20,Schichten!$A$2:$D$200,3,FALSE) &amp; "–" &amp; VLOOKUP(AA20,Schichten!$A$2:$D$200,4,FALSE))</f>
        <v/>
      </c>
      <c r="AB21" s="14" t="str">
        <f>IF(AB20="", "", VLOOKUP(AB20,Schichten!$A$2:$D$200,3,FALSE) &amp; "–" &amp; VLOOKUP(AB20,Schichten!$A$2:$D$200,4,FALSE))</f>
        <v/>
      </c>
      <c r="AC21" s="14" t="str">
        <f>IF(AC20="", "", VLOOKUP(AC20,Schichten!$A$2:$D$200,3,FALSE) &amp; "–" &amp; VLOOKUP(AC20,Schichten!$A$2:$D$200,4,FALSE))</f>
        <v/>
      </c>
      <c r="AD21" s="14" t="str">
        <f>IF(AD20="", "", VLOOKUP(AD20,Schichten!$A$2:$D$200,3,FALSE) &amp; "–" &amp; VLOOKUP(AD20,Schichten!$A$2:$D$200,4,FALSE))</f>
        <v/>
      </c>
      <c r="AE21" s="14" t="str">
        <f>IF(AE20="", "", VLOOKUP(AE20,Schichten!$A$2:$D$200,3,FALSE) &amp; "–" &amp; VLOOKUP(AE20,Schichten!$A$2:$D$200,4,FALSE))</f>
        <v/>
      </c>
      <c r="AF21" s="14" t="str">
        <f>IF(AF20="", "", VLOOKUP(AF20,Schichten!$A$2:$D$200,3,FALSE) &amp; "–" &amp; VLOOKUP(AF20,Schichten!$A$2:$D$200,4,FALSE))</f>
        <v/>
      </c>
      <c r="AG21" s="14" t="str">
        <f>IF(AG20="", "", VLOOKUP(AG20,Schichten!$A$2:$D$200,3,FALSE) &amp; "–" &amp; VLOOKUP(AG20,Schichten!$A$2:$D$200,4,FALSE))</f>
        <v/>
      </c>
    </row>
    <row r="22" ht="15.75" customHeight="1">
      <c r="A22" s="18"/>
      <c r="B22" s="15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</row>
    <row r="23" ht="15.75" customHeight="1">
      <c r="A23" s="12" t="s">
        <v>37</v>
      </c>
      <c r="B23" s="13"/>
      <c r="C23" s="14" t="str">
        <f>IF(C22="", "", VLOOKUP(C22,Schichten!$A$2:$D$200,3,FALSE) &amp; "–" &amp; VLOOKUP(C22,Schichten!$A$2:$D$200,4,FALSE))</f>
        <v/>
      </c>
      <c r="D23" s="14" t="str">
        <f>IF(D22="", "", VLOOKUP(D22,Schichten!$A$2:$D$200,3,FALSE) &amp; "–" &amp; VLOOKUP(D22,Schichten!$A$2:$D$200,4,FALSE))</f>
        <v/>
      </c>
      <c r="E23" s="14" t="str">
        <f>IF(E22="", "", VLOOKUP(E22,Schichten!$A$2:$D$200,3,FALSE) &amp; "–" &amp; VLOOKUP(E22,Schichten!$A$2:$D$200,4,FALSE))</f>
        <v/>
      </c>
      <c r="F23" s="14" t="str">
        <f>IF(F22="", "", VLOOKUP(F22,Schichten!$A$2:$D$200,3,FALSE) &amp; "–" &amp; VLOOKUP(F22,Schichten!$A$2:$D$200,4,FALSE))</f>
        <v/>
      </c>
      <c r="G23" s="14" t="str">
        <f>IF(G22="", "", VLOOKUP(G22,Schichten!$A$2:$D$200,3,FALSE) &amp; "–" &amp; VLOOKUP(G22,Schichten!$A$2:$D$200,4,FALSE))</f>
        <v/>
      </c>
      <c r="H23" s="14" t="str">
        <f>IF(H22="", "", VLOOKUP(H22,Schichten!$A$2:$D$200,3,FALSE) &amp; "–" &amp; VLOOKUP(H22,Schichten!$A$2:$D$200,4,FALSE))</f>
        <v/>
      </c>
      <c r="I23" s="14" t="str">
        <f>IF(I22="", "", VLOOKUP(I22,Schichten!$A$2:$D$200,3,FALSE) &amp; "–" &amp; VLOOKUP(I22,Schichten!$A$2:$D$200,4,FALSE))</f>
        <v/>
      </c>
      <c r="J23" s="14" t="str">
        <f>IF(J22="", "", VLOOKUP(J22,Schichten!$A$2:$D$200,3,FALSE) &amp; "–" &amp; VLOOKUP(J22,Schichten!$A$2:$D$200,4,FALSE))</f>
        <v/>
      </c>
      <c r="K23" s="14" t="str">
        <f>IF(K22="", "", VLOOKUP(K22,Schichten!$A$2:$D$200,3,FALSE) &amp; "–" &amp; VLOOKUP(K22,Schichten!$A$2:$D$200,4,FALSE))</f>
        <v/>
      </c>
      <c r="L23" s="14" t="str">
        <f>IF(L22="", "", VLOOKUP(L22,Schichten!$A$2:$D$200,3,FALSE) &amp; "–" &amp; VLOOKUP(L22,Schichten!$A$2:$D$200,4,FALSE))</f>
        <v/>
      </c>
      <c r="M23" s="14" t="str">
        <f>IF(M22="", "", VLOOKUP(M22,Schichten!$A$2:$D$200,3,FALSE) &amp; "–" &amp; VLOOKUP(M22,Schichten!$A$2:$D$200,4,FALSE))</f>
        <v/>
      </c>
      <c r="N23" s="14" t="str">
        <f>IF(N22="", "", VLOOKUP(N22,Schichten!$A$2:$D$200,3,FALSE) &amp; "–" &amp; VLOOKUP(N22,Schichten!$A$2:$D$200,4,FALSE))</f>
        <v/>
      </c>
      <c r="O23" s="14" t="str">
        <f>IF(O22="", "", VLOOKUP(O22,Schichten!$A$2:$D$200,3,FALSE) &amp; "–" &amp; VLOOKUP(O22,Schichten!$A$2:$D$200,4,FALSE))</f>
        <v/>
      </c>
      <c r="P23" s="14" t="str">
        <f>IF(P22="", "", VLOOKUP(P22,Schichten!$A$2:$D$200,3,FALSE) &amp; "–" &amp; VLOOKUP(P22,Schichten!$A$2:$D$200,4,FALSE))</f>
        <v/>
      </c>
      <c r="Q23" s="14" t="str">
        <f>IF(Q22="", "", VLOOKUP(Q22,Schichten!$A$2:$D$200,3,FALSE) &amp; "–" &amp; VLOOKUP(Q22,Schichten!$A$2:$D$200,4,FALSE))</f>
        <v/>
      </c>
      <c r="R23" s="14" t="str">
        <f>IF(R22="", "", VLOOKUP(R22,Schichten!$A$2:$D$200,3,FALSE) &amp; "–" &amp; VLOOKUP(R22,Schichten!$A$2:$D$200,4,FALSE))</f>
        <v/>
      </c>
      <c r="S23" s="14" t="str">
        <f>IF(S22="", "", VLOOKUP(S22,Schichten!$A$2:$D$200,3,FALSE) &amp; "–" &amp; VLOOKUP(S22,Schichten!$A$2:$D$200,4,FALSE))</f>
        <v/>
      </c>
      <c r="T23" s="14" t="str">
        <f>IF(T22="", "", VLOOKUP(T22,Schichten!$A$2:$D$200,3,FALSE) &amp; "–" &amp; VLOOKUP(T22,Schichten!$A$2:$D$200,4,FALSE))</f>
        <v/>
      </c>
      <c r="U23" s="14" t="str">
        <f>IF(U22="", "", VLOOKUP(U22,Schichten!$A$2:$D$200,3,FALSE) &amp; "–" &amp; VLOOKUP(U22,Schichten!$A$2:$D$200,4,FALSE))</f>
        <v/>
      </c>
      <c r="V23" s="14" t="str">
        <f>IF(V22="", "", VLOOKUP(V22,Schichten!$A$2:$D$200,3,FALSE) &amp; "–" &amp; VLOOKUP(V22,Schichten!$A$2:$D$200,4,FALSE))</f>
        <v/>
      </c>
      <c r="W23" s="14" t="str">
        <f>IF(W22="", "", VLOOKUP(W22,Schichten!$A$2:$D$200,3,FALSE) &amp; "–" &amp; VLOOKUP(W22,Schichten!$A$2:$D$200,4,FALSE))</f>
        <v/>
      </c>
      <c r="X23" s="14" t="str">
        <f>IF(X22="", "", VLOOKUP(X22,Schichten!$A$2:$D$200,3,FALSE) &amp; "–" &amp; VLOOKUP(X22,Schichten!$A$2:$D$200,4,FALSE))</f>
        <v/>
      </c>
      <c r="Y23" s="14" t="str">
        <f>IF(Y22="", "", VLOOKUP(Y22,Schichten!$A$2:$D$200,3,FALSE) &amp; "–" &amp; VLOOKUP(Y22,Schichten!$A$2:$D$200,4,FALSE))</f>
        <v/>
      </c>
      <c r="Z23" s="14" t="str">
        <f>IF(Z22="", "", VLOOKUP(Z22,Schichten!$A$2:$D$200,3,FALSE) &amp; "–" &amp; VLOOKUP(Z22,Schichten!$A$2:$D$200,4,FALSE))</f>
        <v/>
      </c>
      <c r="AA23" s="14" t="str">
        <f>IF(AA22="", "", VLOOKUP(AA22,Schichten!$A$2:$D$200,3,FALSE) &amp; "–" &amp; VLOOKUP(AA22,Schichten!$A$2:$D$200,4,FALSE))</f>
        <v/>
      </c>
      <c r="AB23" s="14" t="str">
        <f>IF(AB22="", "", VLOOKUP(AB22,Schichten!$A$2:$D$200,3,FALSE) &amp; "–" &amp; VLOOKUP(AB22,Schichten!$A$2:$D$200,4,FALSE))</f>
        <v/>
      </c>
      <c r="AC23" s="14" t="str">
        <f>IF(AC22="", "", VLOOKUP(AC22,Schichten!$A$2:$D$200,3,FALSE) &amp; "–" &amp; VLOOKUP(AC22,Schichten!$A$2:$D$200,4,FALSE))</f>
        <v/>
      </c>
      <c r="AD23" s="14" t="str">
        <f>IF(AD22="", "", VLOOKUP(AD22,Schichten!$A$2:$D$200,3,FALSE) &amp; "–" &amp; VLOOKUP(AD22,Schichten!$A$2:$D$200,4,FALSE))</f>
        <v/>
      </c>
      <c r="AE23" s="14" t="str">
        <f>IF(AE22="", "", VLOOKUP(AE22,Schichten!$A$2:$D$200,3,FALSE) &amp; "–" &amp; VLOOKUP(AE22,Schichten!$A$2:$D$200,4,FALSE))</f>
        <v/>
      </c>
      <c r="AF23" s="14" t="str">
        <f>IF(AF22="", "", VLOOKUP(AF22,Schichten!$A$2:$D$200,3,FALSE) &amp; "–" &amp; VLOOKUP(AF22,Schichten!$A$2:$D$200,4,FALSE))</f>
        <v/>
      </c>
      <c r="AG23" s="14" t="str">
        <f>IF(AG22="", "", VLOOKUP(AG22,Schichten!$A$2:$D$200,3,FALSE) &amp; "–" &amp; VLOOKUP(AG22,Schichten!$A$2:$D$200,4,FALSE))</f>
        <v/>
      </c>
    </row>
    <row r="24" ht="15.75" customHeight="1">
      <c r="A24" s="18"/>
      <c r="B24" s="15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</row>
    <row r="25" ht="15.75" customHeight="1">
      <c r="A25" s="12" t="s">
        <v>37</v>
      </c>
      <c r="B25" s="13"/>
      <c r="C25" s="14" t="str">
        <f>IF(C24="", "", VLOOKUP(C24,Schichten!$A$2:$D$200,3,FALSE) &amp; "–" &amp; VLOOKUP(C24,Schichten!$A$2:$D$200,4,FALSE))</f>
        <v/>
      </c>
      <c r="D25" s="14" t="str">
        <f>IF(D24="", "", VLOOKUP(D24,Schichten!$A$2:$D$200,3,FALSE) &amp; "–" &amp; VLOOKUP(D24,Schichten!$A$2:$D$200,4,FALSE))</f>
        <v/>
      </c>
      <c r="E25" s="14" t="str">
        <f>IF(E24="", "", VLOOKUP(E24,Schichten!$A$2:$D$200,3,FALSE) &amp; "–" &amp; VLOOKUP(E24,Schichten!$A$2:$D$200,4,FALSE))</f>
        <v/>
      </c>
      <c r="F25" s="14" t="str">
        <f>IF(F24="", "", VLOOKUP(F24,Schichten!$A$2:$D$200,3,FALSE) &amp; "–" &amp; VLOOKUP(F24,Schichten!$A$2:$D$200,4,FALSE))</f>
        <v/>
      </c>
      <c r="G25" s="14" t="str">
        <f>IF(G24="", "", VLOOKUP(G24,Schichten!$A$2:$D$200,3,FALSE) &amp; "–" &amp; VLOOKUP(G24,Schichten!$A$2:$D$200,4,FALSE))</f>
        <v/>
      </c>
      <c r="H25" s="14" t="str">
        <f>IF(H24="", "", VLOOKUP(H24,Schichten!$A$2:$D$200,3,FALSE) &amp; "–" &amp; VLOOKUP(H24,Schichten!$A$2:$D$200,4,FALSE))</f>
        <v/>
      </c>
      <c r="I25" s="14" t="str">
        <f>IF(I24="", "", VLOOKUP(I24,Schichten!$A$2:$D$200,3,FALSE) &amp; "–" &amp; VLOOKUP(I24,Schichten!$A$2:$D$200,4,FALSE))</f>
        <v/>
      </c>
      <c r="J25" s="14" t="str">
        <f>IF(J24="", "", VLOOKUP(J24,Schichten!$A$2:$D$200,3,FALSE) &amp; "–" &amp; VLOOKUP(J24,Schichten!$A$2:$D$200,4,FALSE))</f>
        <v/>
      </c>
      <c r="K25" s="14" t="str">
        <f>IF(K24="", "", VLOOKUP(K24,Schichten!$A$2:$D$200,3,FALSE) &amp; "–" &amp; VLOOKUP(K24,Schichten!$A$2:$D$200,4,FALSE))</f>
        <v/>
      </c>
      <c r="L25" s="14" t="str">
        <f>IF(L24="", "", VLOOKUP(L24,Schichten!$A$2:$D$200,3,FALSE) &amp; "–" &amp; VLOOKUP(L24,Schichten!$A$2:$D$200,4,FALSE))</f>
        <v/>
      </c>
      <c r="M25" s="14" t="str">
        <f>IF(M24="", "", VLOOKUP(M24,Schichten!$A$2:$D$200,3,FALSE) &amp; "–" &amp; VLOOKUP(M24,Schichten!$A$2:$D$200,4,FALSE))</f>
        <v/>
      </c>
      <c r="N25" s="14" t="str">
        <f>IF(N24="", "", VLOOKUP(N24,Schichten!$A$2:$D$200,3,FALSE) &amp; "–" &amp; VLOOKUP(N24,Schichten!$A$2:$D$200,4,FALSE))</f>
        <v/>
      </c>
      <c r="O25" s="14" t="str">
        <f>IF(O24="", "", VLOOKUP(O24,Schichten!$A$2:$D$200,3,FALSE) &amp; "–" &amp; VLOOKUP(O24,Schichten!$A$2:$D$200,4,FALSE))</f>
        <v/>
      </c>
      <c r="P25" s="14" t="str">
        <f>IF(P24="", "", VLOOKUP(P24,Schichten!$A$2:$D$200,3,FALSE) &amp; "–" &amp; VLOOKUP(P24,Schichten!$A$2:$D$200,4,FALSE))</f>
        <v/>
      </c>
      <c r="Q25" s="14" t="str">
        <f>IF(Q24="", "", VLOOKUP(Q24,Schichten!$A$2:$D$200,3,FALSE) &amp; "–" &amp; VLOOKUP(Q24,Schichten!$A$2:$D$200,4,FALSE))</f>
        <v/>
      </c>
      <c r="R25" s="14" t="str">
        <f>IF(R24="", "", VLOOKUP(R24,Schichten!$A$2:$D$200,3,FALSE) &amp; "–" &amp; VLOOKUP(R24,Schichten!$A$2:$D$200,4,FALSE))</f>
        <v/>
      </c>
      <c r="S25" s="14" t="str">
        <f>IF(S24="", "", VLOOKUP(S24,Schichten!$A$2:$D$200,3,FALSE) &amp; "–" &amp; VLOOKUP(S24,Schichten!$A$2:$D$200,4,FALSE))</f>
        <v/>
      </c>
      <c r="T25" s="14" t="str">
        <f>IF(T24="", "", VLOOKUP(T24,Schichten!$A$2:$D$200,3,FALSE) &amp; "–" &amp; VLOOKUP(T24,Schichten!$A$2:$D$200,4,FALSE))</f>
        <v/>
      </c>
      <c r="U25" s="14" t="str">
        <f>IF(U24="", "", VLOOKUP(U24,Schichten!$A$2:$D$200,3,FALSE) &amp; "–" &amp; VLOOKUP(U24,Schichten!$A$2:$D$200,4,FALSE))</f>
        <v/>
      </c>
      <c r="V25" s="14" t="str">
        <f>IF(V24="", "", VLOOKUP(V24,Schichten!$A$2:$D$200,3,FALSE) &amp; "–" &amp; VLOOKUP(V24,Schichten!$A$2:$D$200,4,FALSE))</f>
        <v/>
      </c>
      <c r="W25" s="14" t="str">
        <f>IF(W24="", "", VLOOKUP(W24,Schichten!$A$2:$D$200,3,FALSE) &amp; "–" &amp; VLOOKUP(W24,Schichten!$A$2:$D$200,4,FALSE))</f>
        <v/>
      </c>
      <c r="X25" s="14" t="str">
        <f>IF(X24="", "", VLOOKUP(X24,Schichten!$A$2:$D$200,3,FALSE) &amp; "–" &amp; VLOOKUP(X24,Schichten!$A$2:$D$200,4,FALSE))</f>
        <v/>
      </c>
      <c r="Y25" s="14" t="str">
        <f>IF(Y24="", "", VLOOKUP(Y24,Schichten!$A$2:$D$200,3,FALSE) &amp; "–" &amp; VLOOKUP(Y24,Schichten!$A$2:$D$200,4,FALSE))</f>
        <v/>
      </c>
      <c r="Z25" s="14" t="str">
        <f>IF(Z24="", "", VLOOKUP(Z24,Schichten!$A$2:$D$200,3,FALSE) &amp; "–" &amp; VLOOKUP(Z24,Schichten!$A$2:$D$200,4,FALSE))</f>
        <v/>
      </c>
      <c r="AA25" s="14" t="str">
        <f>IF(AA24="", "", VLOOKUP(AA24,Schichten!$A$2:$D$200,3,FALSE) &amp; "–" &amp; VLOOKUP(AA24,Schichten!$A$2:$D$200,4,FALSE))</f>
        <v/>
      </c>
      <c r="AB25" s="14" t="str">
        <f>IF(AB24="", "", VLOOKUP(AB24,Schichten!$A$2:$D$200,3,FALSE) &amp; "–" &amp; VLOOKUP(AB24,Schichten!$A$2:$D$200,4,FALSE))</f>
        <v/>
      </c>
      <c r="AC25" s="14" t="str">
        <f>IF(AC24="", "", VLOOKUP(AC24,Schichten!$A$2:$D$200,3,FALSE) &amp; "–" &amp; VLOOKUP(AC24,Schichten!$A$2:$D$200,4,FALSE))</f>
        <v/>
      </c>
      <c r="AD25" s="14" t="str">
        <f>IF(AD24="", "", VLOOKUP(AD24,Schichten!$A$2:$D$200,3,FALSE) &amp; "–" &amp; VLOOKUP(AD24,Schichten!$A$2:$D$200,4,FALSE))</f>
        <v/>
      </c>
      <c r="AE25" s="14" t="str">
        <f>IF(AE24="", "", VLOOKUP(AE24,Schichten!$A$2:$D$200,3,FALSE) &amp; "–" &amp; VLOOKUP(AE24,Schichten!$A$2:$D$200,4,FALSE))</f>
        <v/>
      </c>
      <c r="AF25" s="14" t="str">
        <f>IF(AF24="", "", VLOOKUP(AF24,Schichten!$A$2:$D$200,3,FALSE) &amp; "–" &amp; VLOOKUP(AF24,Schichten!$A$2:$D$200,4,FALSE))</f>
        <v/>
      </c>
      <c r="AG25" s="14" t="str">
        <f>IF(AG24="", "", VLOOKUP(AG24,Schichten!$A$2:$D$200,3,FALSE) &amp; "–" &amp; VLOOKUP(AG24,Schichten!$A$2:$D$200,4,FALSE))</f>
        <v/>
      </c>
    </row>
    <row r="26" ht="15.75" customHeight="1">
      <c r="A26" s="18"/>
      <c r="B26" s="15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</row>
    <row r="27" ht="15.75" customHeight="1">
      <c r="A27" s="12" t="s">
        <v>37</v>
      </c>
      <c r="B27" s="13"/>
      <c r="C27" s="14" t="str">
        <f>IF(C26="", "", VLOOKUP(C26,Schichten!$A$2:$D$200,3,FALSE) &amp; "–" &amp; VLOOKUP(C26,Schichten!$A$2:$D$200,4,FALSE))</f>
        <v/>
      </c>
      <c r="D27" s="14" t="str">
        <f>IF(D26="", "", VLOOKUP(D26,Schichten!$A$2:$D$200,3,FALSE) &amp; "–" &amp; VLOOKUP(D26,Schichten!$A$2:$D$200,4,FALSE))</f>
        <v/>
      </c>
      <c r="E27" s="14" t="str">
        <f>IF(E26="", "", VLOOKUP(E26,Schichten!$A$2:$D$200,3,FALSE) &amp; "–" &amp; VLOOKUP(E26,Schichten!$A$2:$D$200,4,FALSE))</f>
        <v/>
      </c>
      <c r="F27" s="14" t="str">
        <f>IF(F26="", "", VLOOKUP(F26,Schichten!$A$2:$D$200,3,FALSE) &amp; "–" &amp; VLOOKUP(F26,Schichten!$A$2:$D$200,4,FALSE))</f>
        <v/>
      </c>
      <c r="G27" s="14" t="str">
        <f>IF(G26="", "", VLOOKUP(G26,Schichten!$A$2:$D$200,3,FALSE) &amp; "–" &amp; VLOOKUP(G26,Schichten!$A$2:$D$200,4,FALSE))</f>
        <v/>
      </c>
      <c r="H27" s="14" t="str">
        <f>IF(H26="", "", VLOOKUP(H26,Schichten!$A$2:$D$200,3,FALSE) &amp; "–" &amp; VLOOKUP(H26,Schichten!$A$2:$D$200,4,FALSE))</f>
        <v/>
      </c>
      <c r="I27" s="14" t="str">
        <f>IF(I26="", "", VLOOKUP(I26,Schichten!$A$2:$D$200,3,FALSE) &amp; "–" &amp; VLOOKUP(I26,Schichten!$A$2:$D$200,4,FALSE))</f>
        <v/>
      </c>
      <c r="J27" s="14" t="str">
        <f>IF(J26="", "", VLOOKUP(J26,Schichten!$A$2:$D$200,3,FALSE) &amp; "–" &amp; VLOOKUP(J26,Schichten!$A$2:$D$200,4,FALSE))</f>
        <v/>
      </c>
      <c r="K27" s="14" t="str">
        <f>IF(K26="", "", VLOOKUP(K26,Schichten!$A$2:$D$200,3,FALSE) &amp; "–" &amp; VLOOKUP(K26,Schichten!$A$2:$D$200,4,FALSE))</f>
        <v/>
      </c>
      <c r="L27" s="14" t="str">
        <f>IF(L26="", "", VLOOKUP(L26,Schichten!$A$2:$D$200,3,FALSE) &amp; "–" &amp; VLOOKUP(L26,Schichten!$A$2:$D$200,4,FALSE))</f>
        <v/>
      </c>
      <c r="M27" s="14" t="str">
        <f>IF(M26="", "", VLOOKUP(M26,Schichten!$A$2:$D$200,3,FALSE) &amp; "–" &amp; VLOOKUP(M26,Schichten!$A$2:$D$200,4,FALSE))</f>
        <v/>
      </c>
      <c r="N27" s="14" t="str">
        <f>IF(N26="", "", VLOOKUP(N26,Schichten!$A$2:$D$200,3,FALSE) &amp; "–" &amp; VLOOKUP(N26,Schichten!$A$2:$D$200,4,FALSE))</f>
        <v/>
      </c>
      <c r="O27" s="14" t="str">
        <f>IF(O26="", "", VLOOKUP(O26,Schichten!$A$2:$D$200,3,FALSE) &amp; "–" &amp; VLOOKUP(O26,Schichten!$A$2:$D$200,4,FALSE))</f>
        <v/>
      </c>
      <c r="P27" s="14" t="str">
        <f>IF(P26="", "", VLOOKUP(P26,Schichten!$A$2:$D$200,3,FALSE) &amp; "–" &amp; VLOOKUP(P26,Schichten!$A$2:$D$200,4,FALSE))</f>
        <v/>
      </c>
      <c r="Q27" s="14" t="str">
        <f>IF(Q26="", "", VLOOKUP(Q26,Schichten!$A$2:$D$200,3,FALSE) &amp; "–" &amp; VLOOKUP(Q26,Schichten!$A$2:$D$200,4,FALSE))</f>
        <v/>
      </c>
      <c r="R27" s="14" t="str">
        <f>IF(R26="", "", VLOOKUP(R26,Schichten!$A$2:$D$200,3,FALSE) &amp; "–" &amp; VLOOKUP(R26,Schichten!$A$2:$D$200,4,FALSE))</f>
        <v/>
      </c>
      <c r="S27" s="14" t="str">
        <f>IF(S26="", "", VLOOKUP(S26,Schichten!$A$2:$D$200,3,FALSE) &amp; "–" &amp; VLOOKUP(S26,Schichten!$A$2:$D$200,4,FALSE))</f>
        <v/>
      </c>
      <c r="T27" s="14" t="str">
        <f>IF(T26="", "", VLOOKUP(T26,Schichten!$A$2:$D$200,3,FALSE) &amp; "–" &amp; VLOOKUP(T26,Schichten!$A$2:$D$200,4,FALSE))</f>
        <v/>
      </c>
      <c r="U27" s="14" t="str">
        <f>IF(U26="", "", VLOOKUP(U26,Schichten!$A$2:$D$200,3,FALSE) &amp; "–" &amp; VLOOKUP(U26,Schichten!$A$2:$D$200,4,FALSE))</f>
        <v/>
      </c>
      <c r="V27" s="14" t="str">
        <f>IF(V26="", "", VLOOKUP(V26,Schichten!$A$2:$D$200,3,FALSE) &amp; "–" &amp; VLOOKUP(V26,Schichten!$A$2:$D$200,4,FALSE))</f>
        <v/>
      </c>
      <c r="W27" s="14" t="str">
        <f>IF(W26="", "", VLOOKUP(W26,Schichten!$A$2:$D$200,3,FALSE) &amp; "–" &amp; VLOOKUP(W26,Schichten!$A$2:$D$200,4,FALSE))</f>
        <v/>
      </c>
      <c r="X27" s="14" t="str">
        <f>IF(X26="", "", VLOOKUP(X26,Schichten!$A$2:$D$200,3,FALSE) &amp; "–" &amp; VLOOKUP(X26,Schichten!$A$2:$D$200,4,FALSE))</f>
        <v/>
      </c>
      <c r="Y27" s="14" t="str">
        <f>IF(Y26="", "", VLOOKUP(Y26,Schichten!$A$2:$D$200,3,FALSE) &amp; "–" &amp; VLOOKUP(Y26,Schichten!$A$2:$D$200,4,FALSE))</f>
        <v/>
      </c>
      <c r="Z27" s="14" t="str">
        <f>IF(Z26="", "", VLOOKUP(Z26,Schichten!$A$2:$D$200,3,FALSE) &amp; "–" &amp; VLOOKUP(Z26,Schichten!$A$2:$D$200,4,FALSE))</f>
        <v/>
      </c>
      <c r="AA27" s="14" t="str">
        <f>IF(AA26="", "", VLOOKUP(AA26,Schichten!$A$2:$D$200,3,FALSE) &amp; "–" &amp; VLOOKUP(AA26,Schichten!$A$2:$D$200,4,FALSE))</f>
        <v/>
      </c>
      <c r="AB27" s="14" t="str">
        <f>IF(AB26="", "", VLOOKUP(AB26,Schichten!$A$2:$D$200,3,FALSE) &amp; "–" &amp; VLOOKUP(AB26,Schichten!$A$2:$D$200,4,FALSE))</f>
        <v/>
      </c>
      <c r="AC27" s="14" t="str">
        <f>IF(AC26="", "", VLOOKUP(AC26,Schichten!$A$2:$D$200,3,FALSE) &amp; "–" &amp; VLOOKUP(AC26,Schichten!$A$2:$D$200,4,FALSE))</f>
        <v/>
      </c>
      <c r="AD27" s="14" t="str">
        <f>IF(AD26="", "", VLOOKUP(AD26,Schichten!$A$2:$D$200,3,FALSE) &amp; "–" &amp; VLOOKUP(AD26,Schichten!$A$2:$D$200,4,FALSE))</f>
        <v/>
      </c>
      <c r="AE27" s="14" t="str">
        <f>IF(AE26="", "", VLOOKUP(AE26,Schichten!$A$2:$D$200,3,FALSE) &amp; "–" &amp; VLOOKUP(AE26,Schichten!$A$2:$D$200,4,FALSE))</f>
        <v/>
      </c>
      <c r="AF27" s="14" t="str">
        <f>IF(AF26="", "", VLOOKUP(AF26,Schichten!$A$2:$D$200,3,FALSE) &amp; "–" &amp; VLOOKUP(AF26,Schichten!$A$2:$D$200,4,FALSE))</f>
        <v/>
      </c>
      <c r="AG27" s="14" t="str">
        <f>IF(AG26="", "", VLOOKUP(AG26,Schichten!$A$2:$D$200,3,FALSE) &amp; "–" &amp; VLOOKUP(AG26,Schichten!$A$2:$D$200,4,FALSE))</f>
        <v/>
      </c>
    </row>
    <row r="28" ht="15.75" customHeight="1">
      <c r="A28" s="18"/>
      <c r="B28" s="15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</row>
    <row r="29" ht="15.75" customHeight="1">
      <c r="A29" s="12" t="s">
        <v>37</v>
      </c>
      <c r="B29" s="13"/>
      <c r="C29" s="14" t="str">
        <f>IF(C28="", "", VLOOKUP(C28,Schichten!$A$2:$D$200,3,FALSE) &amp; "–" &amp; VLOOKUP(C28,Schichten!$A$2:$D$200,4,FALSE))</f>
        <v/>
      </c>
      <c r="D29" s="14" t="str">
        <f>IF(D28="", "", VLOOKUP(D28,Schichten!$A$2:$D$200,3,FALSE) &amp; "–" &amp; VLOOKUP(D28,Schichten!$A$2:$D$200,4,FALSE))</f>
        <v/>
      </c>
      <c r="E29" s="14" t="str">
        <f>IF(E28="", "", VLOOKUP(E28,Schichten!$A$2:$D$200,3,FALSE) &amp; "–" &amp; VLOOKUP(E28,Schichten!$A$2:$D$200,4,FALSE))</f>
        <v/>
      </c>
      <c r="F29" s="14" t="str">
        <f>IF(F28="", "", VLOOKUP(F28,Schichten!$A$2:$D$200,3,FALSE) &amp; "–" &amp; VLOOKUP(F28,Schichten!$A$2:$D$200,4,FALSE))</f>
        <v/>
      </c>
      <c r="G29" s="14" t="str">
        <f>IF(G28="", "", VLOOKUP(G28,Schichten!$A$2:$D$200,3,FALSE) &amp; "–" &amp; VLOOKUP(G28,Schichten!$A$2:$D$200,4,FALSE))</f>
        <v/>
      </c>
      <c r="H29" s="14" t="str">
        <f>IF(H28="", "", VLOOKUP(H28,Schichten!$A$2:$D$200,3,FALSE) &amp; "–" &amp; VLOOKUP(H28,Schichten!$A$2:$D$200,4,FALSE))</f>
        <v/>
      </c>
      <c r="I29" s="14" t="str">
        <f>IF(I28="", "", VLOOKUP(I28,Schichten!$A$2:$D$200,3,FALSE) &amp; "–" &amp; VLOOKUP(I28,Schichten!$A$2:$D$200,4,FALSE))</f>
        <v/>
      </c>
      <c r="J29" s="14" t="str">
        <f>IF(J28="", "", VLOOKUP(J28,Schichten!$A$2:$D$200,3,FALSE) &amp; "–" &amp; VLOOKUP(J28,Schichten!$A$2:$D$200,4,FALSE))</f>
        <v/>
      </c>
      <c r="K29" s="14" t="str">
        <f>IF(K28="", "", VLOOKUP(K28,Schichten!$A$2:$D$200,3,FALSE) &amp; "–" &amp; VLOOKUP(K28,Schichten!$A$2:$D$200,4,FALSE))</f>
        <v/>
      </c>
      <c r="L29" s="14" t="str">
        <f>IF(L28="", "", VLOOKUP(L28,Schichten!$A$2:$D$200,3,FALSE) &amp; "–" &amp; VLOOKUP(L28,Schichten!$A$2:$D$200,4,FALSE))</f>
        <v/>
      </c>
      <c r="M29" s="14" t="str">
        <f>IF(M28="", "", VLOOKUP(M28,Schichten!$A$2:$D$200,3,FALSE) &amp; "–" &amp; VLOOKUP(M28,Schichten!$A$2:$D$200,4,FALSE))</f>
        <v/>
      </c>
      <c r="N29" s="14" t="str">
        <f>IF(N28="", "", VLOOKUP(N28,Schichten!$A$2:$D$200,3,FALSE) &amp; "–" &amp; VLOOKUP(N28,Schichten!$A$2:$D$200,4,FALSE))</f>
        <v/>
      </c>
      <c r="O29" s="14" t="str">
        <f>IF(O28="", "", VLOOKUP(O28,Schichten!$A$2:$D$200,3,FALSE) &amp; "–" &amp; VLOOKUP(O28,Schichten!$A$2:$D$200,4,FALSE))</f>
        <v/>
      </c>
      <c r="P29" s="14" t="str">
        <f>IF(P28="", "", VLOOKUP(P28,Schichten!$A$2:$D$200,3,FALSE) &amp; "–" &amp; VLOOKUP(P28,Schichten!$A$2:$D$200,4,FALSE))</f>
        <v/>
      </c>
      <c r="Q29" s="14" t="str">
        <f>IF(Q28="", "", VLOOKUP(Q28,Schichten!$A$2:$D$200,3,FALSE) &amp; "–" &amp; VLOOKUP(Q28,Schichten!$A$2:$D$200,4,FALSE))</f>
        <v/>
      </c>
      <c r="R29" s="14" t="str">
        <f>IF(R28="", "", VLOOKUP(R28,Schichten!$A$2:$D$200,3,FALSE) &amp; "–" &amp; VLOOKUP(R28,Schichten!$A$2:$D$200,4,FALSE))</f>
        <v/>
      </c>
      <c r="S29" s="14" t="str">
        <f>IF(S28="", "", VLOOKUP(S28,Schichten!$A$2:$D$200,3,FALSE) &amp; "–" &amp; VLOOKUP(S28,Schichten!$A$2:$D$200,4,FALSE))</f>
        <v/>
      </c>
      <c r="T29" s="14" t="str">
        <f>IF(T28="", "", VLOOKUP(T28,Schichten!$A$2:$D$200,3,FALSE) &amp; "–" &amp; VLOOKUP(T28,Schichten!$A$2:$D$200,4,FALSE))</f>
        <v/>
      </c>
      <c r="U29" s="14" t="str">
        <f>IF(U28="", "", VLOOKUP(U28,Schichten!$A$2:$D$200,3,FALSE) &amp; "–" &amp; VLOOKUP(U28,Schichten!$A$2:$D$200,4,FALSE))</f>
        <v/>
      </c>
      <c r="V29" s="14" t="str">
        <f>IF(V28="", "", VLOOKUP(V28,Schichten!$A$2:$D$200,3,FALSE) &amp; "–" &amp; VLOOKUP(V28,Schichten!$A$2:$D$200,4,FALSE))</f>
        <v/>
      </c>
      <c r="W29" s="14" t="str">
        <f>IF(W28="", "", VLOOKUP(W28,Schichten!$A$2:$D$200,3,FALSE) &amp; "–" &amp; VLOOKUP(W28,Schichten!$A$2:$D$200,4,FALSE))</f>
        <v/>
      </c>
      <c r="X29" s="14" t="str">
        <f>IF(X28="", "", VLOOKUP(X28,Schichten!$A$2:$D$200,3,FALSE) &amp; "–" &amp; VLOOKUP(X28,Schichten!$A$2:$D$200,4,FALSE))</f>
        <v/>
      </c>
      <c r="Y29" s="14" t="str">
        <f>IF(Y28="", "", VLOOKUP(Y28,Schichten!$A$2:$D$200,3,FALSE) &amp; "–" &amp; VLOOKUP(Y28,Schichten!$A$2:$D$200,4,FALSE))</f>
        <v/>
      </c>
      <c r="Z29" s="14" t="str">
        <f>IF(Z28="", "", VLOOKUP(Z28,Schichten!$A$2:$D$200,3,FALSE) &amp; "–" &amp; VLOOKUP(Z28,Schichten!$A$2:$D$200,4,FALSE))</f>
        <v/>
      </c>
      <c r="AA29" s="14" t="str">
        <f>IF(AA28="", "", VLOOKUP(AA28,Schichten!$A$2:$D$200,3,FALSE) &amp; "–" &amp; VLOOKUP(AA28,Schichten!$A$2:$D$200,4,FALSE))</f>
        <v/>
      </c>
      <c r="AB29" s="14" t="str">
        <f>IF(AB28="", "", VLOOKUP(AB28,Schichten!$A$2:$D$200,3,FALSE) &amp; "–" &amp; VLOOKUP(AB28,Schichten!$A$2:$D$200,4,FALSE))</f>
        <v/>
      </c>
      <c r="AC29" s="14" t="str">
        <f>IF(AC28="", "", VLOOKUP(AC28,Schichten!$A$2:$D$200,3,FALSE) &amp; "–" &amp; VLOOKUP(AC28,Schichten!$A$2:$D$200,4,FALSE))</f>
        <v/>
      </c>
      <c r="AD29" s="14" t="str">
        <f>IF(AD28="", "", VLOOKUP(AD28,Schichten!$A$2:$D$200,3,FALSE) &amp; "–" &amp; VLOOKUP(AD28,Schichten!$A$2:$D$200,4,FALSE))</f>
        <v/>
      </c>
      <c r="AE29" s="14" t="str">
        <f>IF(AE28="", "", VLOOKUP(AE28,Schichten!$A$2:$D$200,3,FALSE) &amp; "–" &amp; VLOOKUP(AE28,Schichten!$A$2:$D$200,4,FALSE))</f>
        <v/>
      </c>
      <c r="AF29" s="14" t="str">
        <f>IF(AF28="", "", VLOOKUP(AF28,Schichten!$A$2:$D$200,3,FALSE) &amp; "–" &amp; VLOOKUP(AF28,Schichten!$A$2:$D$200,4,FALSE))</f>
        <v/>
      </c>
      <c r="AG29" s="14" t="str">
        <f>IF(AG28="", "", VLOOKUP(AG28,Schichten!$A$2:$D$200,3,FALSE) &amp; "–" &amp; VLOOKUP(AG28,Schichten!$A$2:$D$200,4,FALSE))</f>
        <v/>
      </c>
    </row>
    <row r="30" ht="15.75" customHeight="1">
      <c r="A30" s="18"/>
      <c r="B30" s="15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</row>
    <row r="31" ht="15.75" customHeight="1">
      <c r="A31" s="12" t="s">
        <v>37</v>
      </c>
      <c r="B31" s="13"/>
      <c r="C31" s="14" t="str">
        <f>IF(C30="", "", VLOOKUP(C30,Schichten!$A$2:$D$200,3,FALSE) &amp; "–" &amp; VLOOKUP(C30,Schichten!$A$2:$D$200,4,FALSE))</f>
        <v/>
      </c>
      <c r="D31" s="14" t="str">
        <f>IF(D30="", "", VLOOKUP(D30,Schichten!$A$2:$D$200,3,FALSE) &amp; "–" &amp; VLOOKUP(D30,Schichten!$A$2:$D$200,4,FALSE))</f>
        <v/>
      </c>
      <c r="E31" s="14" t="str">
        <f>IF(E30="", "", VLOOKUP(E30,Schichten!$A$2:$D$200,3,FALSE) &amp; "–" &amp; VLOOKUP(E30,Schichten!$A$2:$D$200,4,FALSE))</f>
        <v/>
      </c>
      <c r="F31" s="14" t="str">
        <f>IF(F30="", "", VLOOKUP(F30,Schichten!$A$2:$D$200,3,FALSE) &amp; "–" &amp; VLOOKUP(F30,Schichten!$A$2:$D$200,4,FALSE))</f>
        <v/>
      </c>
      <c r="G31" s="14" t="str">
        <f>IF(G30="", "", VLOOKUP(G30,Schichten!$A$2:$D$200,3,FALSE) &amp; "–" &amp; VLOOKUP(G30,Schichten!$A$2:$D$200,4,FALSE))</f>
        <v/>
      </c>
      <c r="H31" s="14" t="str">
        <f>IF(H30="", "", VLOOKUP(H30,Schichten!$A$2:$D$200,3,FALSE) &amp; "–" &amp; VLOOKUP(H30,Schichten!$A$2:$D$200,4,FALSE))</f>
        <v/>
      </c>
      <c r="I31" s="14" t="str">
        <f>IF(I30="", "", VLOOKUP(I30,Schichten!$A$2:$D$200,3,FALSE) &amp; "–" &amp; VLOOKUP(I30,Schichten!$A$2:$D$200,4,FALSE))</f>
        <v/>
      </c>
      <c r="J31" s="14" t="str">
        <f>IF(J30="", "", VLOOKUP(J30,Schichten!$A$2:$D$200,3,FALSE) &amp; "–" &amp; VLOOKUP(J30,Schichten!$A$2:$D$200,4,FALSE))</f>
        <v/>
      </c>
      <c r="K31" s="14" t="str">
        <f>IF(K30="", "", VLOOKUP(K30,Schichten!$A$2:$D$200,3,FALSE) &amp; "–" &amp; VLOOKUP(K30,Schichten!$A$2:$D$200,4,FALSE))</f>
        <v/>
      </c>
      <c r="L31" s="14" t="str">
        <f>IF(L30="", "", VLOOKUP(L30,Schichten!$A$2:$D$200,3,FALSE) &amp; "–" &amp; VLOOKUP(L30,Schichten!$A$2:$D$200,4,FALSE))</f>
        <v/>
      </c>
      <c r="M31" s="14" t="str">
        <f>IF(M30="", "", VLOOKUP(M30,Schichten!$A$2:$D$200,3,FALSE) &amp; "–" &amp; VLOOKUP(M30,Schichten!$A$2:$D$200,4,FALSE))</f>
        <v/>
      </c>
      <c r="N31" s="14" t="str">
        <f>IF(N30="", "", VLOOKUP(N30,Schichten!$A$2:$D$200,3,FALSE) &amp; "–" &amp; VLOOKUP(N30,Schichten!$A$2:$D$200,4,FALSE))</f>
        <v/>
      </c>
      <c r="O31" s="14" t="str">
        <f>IF(O30="", "", VLOOKUP(O30,Schichten!$A$2:$D$200,3,FALSE) &amp; "–" &amp; VLOOKUP(O30,Schichten!$A$2:$D$200,4,FALSE))</f>
        <v/>
      </c>
      <c r="P31" s="14" t="str">
        <f>IF(P30="", "", VLOOKUP(P30,Schichten!$A$2:$D$200,3,FALSE) &amp; "–" &amp; VLOOKUP(P30,Schichten!$A$2:$D$200,4,FALSE))</f>
        <v/>
      </c>
      <c r="Q31" s="14" t="str">
        <f>IF(Q30="", "", VLOOKUP(Q30,Schichten!$A$2:$D$200,3,FALSE) &amp; "–" &amp; VLOOKUP(Q30,Schichten!$A$2:$D$200,4,FALSE))</f>
        <v/>
      </c>
      <c r="R31" s="14" t="str">
        <f>IF(R30="", "", VLOOKUP(R30,Schichten!$A$2:$D$200,3,FALSE) &amp; "–" &amp; VLOOKUP(R30,Schichten!$A$2:$D$200,4,FALSE))</f>
        <v/>
      </c>
      <c r="S31" s="14" t="str">
        <f>IF(S30="", "", VLOOKUP(S30,Schichten!$A$2:$D$200,3,FALSE) &amp; "–" &amp; VLOOKUP(S30,Schichten!$A$2:$D$200,4,FALSE))</f>
        <v/>
      </c>
      <c r="T31" s="14" t="str">
        <f>IF(T30="", "", VLOOKUP(T30,Schichten!$A$2:$D$200,3,FALSE) &amp; "–" &amp; VLOOKUP(T30,Schichten!$A$2:$D$200,4,FALSE))</f>
        <v/>
      </c>
      <c r="U31" s="14" t="str">
        <f>IF(U30="", "", VLOOKUP(U30,Schichten!$A$2:$D$200,3,FALSE) &amp; "–" &amp; VLOOKUP(U30,Schichten!$A$2:$D$200,4,FALSE))</f>
        <v/>
      </c>
      <c r="V31" s="14" t="str">
        <f>IF(V30="", "", VLOOKUP(V30,Schichten!$A$2:$D$200,3,FALSE) &amp; "–" &amp; VLOOKUP(V30,Schichten!$A$2:$D$200,4,FALSE))</f>
        <v/>
      </c>
      <c r="W31" s="14" t="str">
        <f>IF(W30="", "", VLOOKUP(W30,Schichten!$A$2:$D$200,3,FALSE) &amp; "–" &amp; VLOOKUP(W30,Schichten!$A$2:$D$200,4,FALSE))</f>
        <v/>
      </c>
      <c r="X31" s="14" t="str">
        <f>IF(X30="", "", VLOOKUP(X30,Schichten!$A$2:$D$200,3,FALSE) &amp; "–" &amp; VLOOKUP(X30,Schichten!$A$2:$D$200,4,FALSE))</f>
        <v/>
      </c>
      <c r="Y31" s="14" t="str">
        <f>IF(Y30="", "", VLOOKUP(Y30,Schichten!$A$2:$D$200,3,FALSE) &amp; "–" &amp; VLOOKUP(Y30,Schichten!$A$2:$D$200,4,FALSE))</f>
        <v/>
      </c>
      <c r="Z31" s="14" t="str">
        <f>IF(Z30="", "", VLOOKUP(Z30,Schichten!$A$2:$D$200,3,FALSE) &amp; "–" &amp; VLOOKUP(Z30,Schichten!$A$2:$D$200,4,FALSE))</f>
        <v/>
      </c>
      <c r="AA31" s="14" t="str">
        <f>IF(AA30="", "", VLOOKUP(AA30,Schichten!$A$2:$D$200,3,FALSE) &amp; "–" &amp; VLOOKUP(AA30,Schichten!$A$2:$D$200,4,FALSE))</f>
        <v/>
      </c>
      <c r="AB31" s="14" t="str">
        <f>IF(AB30="", "", VLOOKUP(AB30,Schichten!$A$2:$D$200,3,FALSE) &amp; "–" &amp; VLOOKUP(AB30,Schichten!$A$2:$D$200,4,FALSE))</f>
        <v/>
      </c>
      <c r="AC31" s="14" t="str">
        <f>IF(AC30="", "", VLOOKUP(AC30,Schichten!$A$2:$D$200,3,FALSE) &amp; "–" &amp; VLOOKUP(AC30,Schichten!$A$2:$D$200,4,FALSE))</f>
        <v/>
      </c>
      <c r="AD31" s="14" t="str">
        <f>IF(AD30="", "", VLOOKUP(AD30,Schichten!$A$2:$D$200,3,FALSE) &amp; "–" &amp; VLOOKUP(AD30,Schichten!$A$2:$D$200,4,FALSE))</f>
        <v/>
      </c>
      <c r="AE31" s="14" t="str">
        <f>IF(AE30="", "", VLOOKUP(AE30,Schichten!$A$2:$D$200,3,FALSE) &amp; "–" &amp; VLOOKUP(AE30,Schichten!$A$2:$D$200,4,FALSE))</f>
        <v/>
      </c>
      <c r="AF31" s="14" t="str">
        <f>IF(AF30="", "", VLOOKUP(AF30,Schichten!$A$2:$D$200,3,FALSE) &amp; "–" &amp; VLOOKUP(AF30,Schichten!$A$2:$D$200,4,FALSE))</f>
        <v/>
      </c>
      <c r="AG31" s="14" t="str">
        <f>IF(AG30="", "", VLOOKUP(AG30,Schichten!$A$2:$D$200,3,FALSE) &amp; "–" &amp; VLOOKUP(AG30,Schichten!$A$2:$D$200,4,FALSE))</f>
        <v/>
      </c>
    </row>
    <row r="32" ht="15.75" customHeight="1">
      <c r="A32" s="18"/>
      <c r="B32" s="15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</row>
    <row r="33" ht="15.75" customHeight="1">
      <c r="A33" s="12" t="s">
        <v>37</v>
      </c>
      <c r="B33" s="13"/>
      <c r="C33" s="14" t="str">
        <f>IF(C32="", "", VLOOKUP(C32,Schichten!$A$2:$D$200,3,FALSE) &amp; "–" &amp; VLOOKUP(C32,Schichten!$A$2:$D$200,4,FALSE))</f>
        <v/>
      </c>
      <c r="D33" s="14" t="str">
        <f>IF(D32="", "", VLOOKUP(D32,Schichten!$A$2:$D$200,3,FALSE) &amp; "–" &amp; VLOOKUP(D32,Schichten!$A$2:$D$200,4,FALSE))</f>
        <v/>
      </c>
      <c r="E33" s="14" t="str">
        <f>IF(E32="", "", VLOOKUP(E32,Schichten!$A$2:$D$200,3,FALSE) &amp; "–" &amp; VLOOKUP(E32,Schichten!$A$2:$D$200,4,FALSE))</f>
        <v/>
      </c>
      <c r="F33" s="14" t="str">
        <f>IF(F32="", "", VLOOKUP(F32,Schichten!$A$2:$D$200,3,FALSE) &amp; "–" &amp; VLOOKUP(F32,Schichten!$A$2:$D$200,4,FALSE))</f>
        <v/>
      </c>
      <c r="G33" s="14" t="str">
        <f>IF(G32="", "", VLOOKUP(G32,Schichten!$A$2:$D$200,3,FALSE) &amp; "–" &amp; VLOOKUP(G32,Schichten!$A$2:$D$200,4,FALSE))</f>
        <v/>
      </c>
      <c r="H33" s="14" t="str">
        <f>IF(H32="", "", VLOOKUP(H32,Schichten!$A$2:$D$200,3,FALSE) &amp; "–" &amp; VLOOKUP(H32,Schichten!$A$2:$D$200,4,FALSE))</f>
        <v/>
      </c>
      <c r="I33" s="14" t="str">
        <f>IF(I32="", "", VLOOKUP(I32,Schichten!$A$2:$D$200,3,FALSE) &amp; "–" &amp; VLOOKUP(I32,Schichten!$A$2:$D$200,4,FALSE))</f>
        <v/>
      </c>
      <c r="J33" s="14" t="str">
        <f>IF(J32="", "", VLOOKUP(J32,Schichten!$A$2:$D$200,3,FALSE) &amp; "–" &amp; VLOOKUP(J32,Schichten!$A$2:$D$200,4,FALSE))</f>
        <v/>
      </c>
      <c r="K33" s="14" t="str">
        <f>IF(K32="", "", VLOOKUP(K32,Schichten!$A$2:$D$200,3,FALSE) &amp; "–" &amp; VLOOKUP(K32,Schichten!$A$2:$D$200,4,FALSE))</f>
        <v/>
      </c>
      <c r="L33" s="14" t="str">
        <f>IF(L32="", "", VLOOKUP(L32,Schichten!$A$2:$D$200,3,FALSE) &amp; "–" &amp; VLOOKUP(L32,Schichten!$A$2:$D$200,4,FALSE))</f>
        <v/>
      </c>
      <c r="M33" s="14" t="str">
        <f>IF(M32="", "", VLOOKUP(M32,Schichten!$A$2:$D$200,3,FALSE) &amp; "–" &amp; VLOOKUP(M32,Schichten!$A$2:$D$200,4,FALSE))</f>
        <v/>
      </c>
      <c r="N33" s="14" t="str">
        <f>IF(N32="", "", VLOOKUP(N32,Schichten!$A$2:$D$200,3,FALSE) &amp; "–" &amp; VLOOKUP(N32,Schichten!$A$2:$D$200,4,FALSE))</f>
        <v/>
      </c>
      <c r="O33" s="14" t="str">
        <f>IF(O32="", "", VLOOKUP(O32,Schichten!$A$2:$D$200,3,FALSE) &amp; "–" &amp; VLOOKUP(O32,Schichten!$A$2:$D$200,4,FALSE))</f>
        <v/>
      </c>
      <c r="P33" s="14" t="str">
        <f>IF(P32="", "", VLOOKUP(P32,Schichten!$A$2:$D$200,3,FALSE) &amp; "–" &amp; VLOOKUP(P32,Schichten!$A$2:$D$200,4,FALSE))</f>
        <v/>
      </c>
      <c r="Q33" s="14" t="str">
        <f>IF(Q32="", "", VLOOKUP(Q32,Schichten!$A$2:$D$200,3,FALSE) &amp; "–" &amp; VLOOKUP(Q32,Schichten!$A$2:$D$200,4,FALSE))</f>
        <v/>
      </c>
      <c r="R33" s="14" t="str">
        <f>IF(R32="", "", VLOOKUP(R32,Schichten!$A$2:$D$200,3,FALSE) &amp; "–" &amp; VLOOKUP(R32,Schichten!$A$2:$D$200,4,FALSE))</f>
        <v/>
      </c>
      <c r="S33" s="14" t="str">
        <f>IF(S32="", "", VLOOKUP(S32,Schichten!$A$2:$D$200,3,FALSE) &amp; "–" &amp; VLOOKUP(S32,Schichten!$A$2:$D$200,4,FALSE))</f>
        <v/>
      </c>
      <c r="T33" s="14" t="str">
        <f>IF(T32="", "", VLOOKUP(T32,Schichten!$A$2:$D$200,3,FALSE) &amp; "–" &amp; VLOOKUP(T32,Schichten!$A$2:$D$200,4,FALSE))</f>
        <v/>
      </c>
      <c r="U33" s="14" t="str">
        <f>IF(U32="", "", VLOOKUP(U32,Schichten!$A$2:$D$200,3,FALSE) &amp; "–" &amp; VLOOKUP(U32,Schichten!$A$2:$D$200,4,FALSE))</f>
        <v/>
      </c>
      <c r="V33" s="14" t="str">
        <f>IF(V32="", "", VLOOKUP(V32,Schichten!$A$2:$D$200,3,FALSE) &amp; "–" &amp; VLOOKUP(V32,Schichten!$A$2:$D$200,4,FALSE))</f>
        <v/>
      </c>
      <c r="W33" s="14" t="str">
        <f>IF(W32="", "", VLOOKUP(W32,Schichten!$A$2:$D$200,3,FALSE) &amp; "–" &amp; VLOOKUP(W32,Schichten!$A$2:$D$200,4,FALSE))</f>
        <v/>
      </c>
      <c r="X33" s="14" t="str">
        <f>IF(X32="", "", VLOOKUP(X32,Schichten!$A$2:$D$200,3,FALSE) &amp; "–" &amp; VLOOKUP(X32,Schichten!$A$2:$D$200,4,FALSE))</f>
        <v/>
      </c>
      <c r="Y33" s="14" t="str">
        <f>IF(Y32="", "", VLOOKUP(Y32,Schichten!$A$2:$D$200,3,FALSE) &amp; "–" &amp; VLOOKUP(Y32,Schichten!$A$2:$D$200,4,FALSE))</f>
        <v/>
      </c>
      <c r="Z33" s="14" t="str">
        <f>IF(Z32="", "", VLOOKUP(Z32,Schichten!$A$2:$D$200,3,FALSE) &amp; "–" &amp; VLOOKUP(Z32,Schichten!$A$2:$D$200,4,FALSE))</f>
        <v/>
      </c>
      <c r="AA33" s="14" t="str">
        <f>IF(AA32="", "", VLOOKUP(AA32,Schichten!$A$2:$D$200,3,FALSE) &amp; "–" &amp; VLOOKUP(AA32,Schichten!$A$2:$D$200,4,FALSE))</f>
        <v/>
      </c>
      <c r="AB33" s="14" t="str">
        <f>IF(AB32="", "", VLOOKUP(AB32,Schichten!$A$2:$D$200,3,FALSE) &amp; "–" &amp; VLOOKUP(AB32,Schichten!$A$2:$D$200,4,FALSE))</f>
        <v/>
      </c>
      <c r="AC33" s="14" t="str">
        <f>IF(AC32="", "", VLOOKUP(AC32,Schichten!$A$2:$D$200,3,FALSE) &amp; "–" &amp; VLOOKUP(AC32,Schichten!$A$2:$D$200,4,FALSE))</f>
        <v/>
      </c>
      <c r="AD33" s="14" t="str">
        <f>IF(AD32="", "", VLOOKUP(AD32,Schichten!$A$2:$D$200,3,FALSE) &amp; "–" &amp; VLOOKUP(AD32,Schichten!$A$2:$D$200,4,FALSE))</f>
        <v/>
      </c>
      <c r="AE33" s="14" t="str">
        <f>IF(AE32="", "", VLOOKUP(AE32,Schichten!$A$2:$D$200,3,FALSE) &amp; "–" &amp; VLOOKUP(AE32,Schichten!$A$2:$D$200,4,FALSE))</f>
        <v/>
      </c>
      <c r="AF33" s="14" t="str">
        <f>IF(AF32="", "", VLOOKUP(AF32,Schichten!$A$2:$D$200,3,FALSE) &amp; "–" &amp; VLOOKUP(AF32,Schichten!$A$2:$D$200,4,FALSE))</f>
        <v/>
      </c>
      <c r="AG33" s="14" t="str">
        <f>IF(AG32="", "", VLOOKUP(AG32,Schichten!$A$2:$D$200,3,FALSE) &amp; "–" &amp; VLOOKUP(AG32,Schichten!$A$2:$D$200,4,FALSE))</f>
        <v/>
      </c>
    </row>
    <row r="34" ht="15.75" customHeight="1">
      <c r="A34" s="18"/>
      <c r="B34" s="15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</row>
    <row r="35" ht="15.75" customHeight="1">
      <c r="A35" s="12" t="s">
        <v>37</v>
      </c>
      <c r="B35" s="13"/>
      <c r="C35" s="14" t="str">
        <f>IF(C34="", "", VLOOKUP(C34,Schichten!$A$2:$D$200,3,FALSE) &amp; "–" &amp; VLOOKUP(C34,Schichten!$A$2:$D$200,4,FALSE))</f>
        <v/>
      </c>
      <c r="D35" s="14" t="str">
        <f>IF(D34="", "", VLOOKUP(D34,Schichten!$A$2:$D$200,3,FALSE) &amp; "–" &amp; VLOOKUP(D34,Schichten!$A$2:$D$200,4,FALSE))</f>
        <v/>
      </c>
      <c r="E35" s="14" t="str">
        <f>IF(E34="", "", VLOOKUP(E34,Schichten!$A$2:$D$200,3,FALSE) &amp; "–" &amp; VLOOKUP(E34,Schichten!$A$2:$D$200,4,FALSE))</f>
        <v/>
      </c>
      <c r="F35" s="14" t="str">
        <f>IF(F34="", "", VLOOKUP(F34,Schichten!$A$2:$D$200,3,FALSE) &amp; "–" &amp; VLOOKUP(F34,Schichten!$A$2:$D$200,4,FALSE))</f>
        <v/>
      </c>
      <c r="G35" s="14" t="str">
        <f>IF(G34="", "", VLOOKUP(G34,Schichten!$A$2:$D$200,3,FALSE) &amp; "–" &amp; VLOOKUP(G34,Schichten!$A$2:$D$200,4,FALSE))</f>
        <v/>
      </c>
      <c r="H35" s="14" t="str">
        <f>IF(H34="", "", VLOOKUP(H34,Schichten!$A$2:$D$200,3,FALSE) &amp; "–" &amp; VLOOKUP(H34,Schichten!$A$2:$D$200,4,FALSE))</f>
        <v/>
      </c>
      <c r="I35" s="14" t="str">
        <f>IF(I34="", "", VLOOKUP(I34,Schichten!$A$2:$D$200,3,FALSE) &amp; "–" &amp; VLOOKUP(I34,Schichten!$A$2:$D$200,4,FALSE))</f>
        <v/>
      </c>
      <c r="J35" s="14" t="str">
        <f>IF(J34="", "", VLOOKUP(J34,Schichten!$A$2:$D$200,3,FALSE) &amp; "–" &amp; VLOOKUP(J34,Schichten!$A$2:$D$200,4,FALSE))</f>
        <v/>
      </c>
      <c r="K35" s="14" t="str">
        <f>IF(K34="", "", VLOOKUP(K34,Schichten!$A$2:$D$200,3,FALSE) &amp; "–" &amp; VLOOKUP(K34,Schichten!$A$2:$D$200,4,FALSE))</f>
        <v/>
      </c>
      <c r="L35" s="14" t="str">
        <f>IF(L34="", "", VLOOKUP(L34,Schichten!$A$2:$D$200,3,FALSE) &amp; "–" &amp; VLOOKUP(L34,Schichten!$A$2:$D$200,4,FALSE))</f>
        <v/>
      </c>
      <c r="M35" s="14" t="str">
        <f>IF(M34="", "", VLOOKUP(M34,Schichten!$A$2:$D$200,3,FALSE) &amp; "–" &amp; VLOOKUP(M34,Schichten!$A$2:$D$200,4,FALSE))</f>
        <v/>
      </c>
      <c r="N35" s="14" t="str">
        <f>IF(N34="", "", VLOOKUP(N34,Schichten!$A$2:$D$200,3,FALSE) &amp; "–" &amp; VLOOKUP(N34,Schichten!$A$2:$D$200,4,FALSE))</f>
        <v/>
      </c>
      <c r="O35" s="14" t="str">
        <f>IF(O34="", "", VLOOKUP(O34,Schichten!$A$2:$D$200,3,FALSE) &amp; "–" &amp; VLOOKUP(O34,Schichten!$A$2:$D$200,4,FALSE))</f>
        <v/>
      </c>
      <c r="P35" s="14" t="str">
        <f>IF(P34="", "", VLOOKUP(P34,Schichten!$A$2:$D$200,3,FALSE) &amp; "–" &amp; VLOOKUP(P34,Schichten!$A$2:$D$200,4,FALSE))</f>
        <v/>
      </c>
      <c r="Q35" s="14" t="str">
        <f>IF(Q34="", "", VLOOKUP(Q34,Schichten!$A$2:$D$200,3,FALSE) &amp; "–" &amp; VLOOKUP(Q34,Schichten!$A$2:$D$200,4,FALSE))</f>
        <v/>
      </c>
      <c r="R35" s="14" t="str">
        <f>IF(R34="", "", VLOOKUP(R34,Schichten!$A$2:$D$200,3,FALSE) &amp; "–" &amp; VLOOKUP(R34,Schichten!$A$2:$D$200,4,FALSE))</f>
        <v/>
      </c>
      <c r="S35" s="14" t="str">
        <f>IF(S34="", "", VLOOKUP(S34,Schichten!$A$2:$D$200,3,FALSE) &amp; "–" &amp; VLOOKUP(S34,Schichten!$A$2:$D$200,4,FALSE))</f>
        <v/>
      </c>
      <c r="T35" s="14" t="str">
        <f>IF(T34="", "", VLOOKUP(T34,Schichten!$A$2:$D$200,3,FALSE) &amp; "–" &amp; VLOOKUP(T34,Schichten!$A$2:$D$200,4,FALSE))</f>
        <v/>
      </c>
      <c r="U35" s="14" t="str">
        <f>IF(U34="", "", VLOOKUP(U34,Schichten!$A$2:$D$200,3,FALSE) &amp; "–" &amp; VLOOKUP(U34,Schichten!$A$2:$D$200,4,FALSE))</f>
        <v/>
      </c>
      <c r="V35" s="14" t="str">
        <f>IF(V34="", "", VLOOKUP(V34,Schichten!$A$2:$D$200,3,FALSE) &amp; "–" &amp; VLOOKUP(V34,Schichten!$A$2:$D$200,4,FALSE))</f>
        <v/>
      </c>
      <c r="W35" s="14" t="str">
        <f>IF(W34="", "", VLOOKUP(W34,Schichten!$A$2:$D$200,3,FALSE) &amp; "–" &amp; VLOOKUP(W34,Schichten!$A$2:$D$200,4,FALSE))</f>
        <v/>
      </c>
      <c r="X35" s="14" t="str">
        <f>IF(X34="", "", VLOOKUP(X34,Schichten!$A$2:$D$200,3,FALSE) &amp; "–" &amp; VLOOKUP(X34,Schichten!$A$2:$D$200,4,FALSE))</f>
        <v/>
      </c>
      <c r="Y35" s="14" t="str">
        <f>IF(Y34="", "", VLOOKUP(Y34,Schichten!$A$2:$D$200,3,FALSE) &amp; "–" &amp; VLOOKUP(Y34,Schichten!$A$2:$D$200,4,FALSE))</f>
        <v/>
      </c>
      <c r="Z35" s="14" t="str">
        <f>IF(Z34="", "", VLOOKUP(Z34,Schichten!$A$2:$D$200,3,FALSE) &amp; "–" &amp; VLOOKUP(Z34,Schichten!$A$2:$D$200,4,FALSE))</f>
        <v/>
      </c>
      <c r="AA35" s="14" t="str">
        <f>IF(AA34="", "", VLOOKUP(AA34,Schichten!$A$2:$D$200,3,FALSE) &amp; "–" &amp; VLOOKUP(AA34,Schichten!$A$2:$D$200,4,FALSE))</f>
        <v/>
      </c>
      <c r="AB35" s="14" t="str">
        <f>IF(AB34="", "", VLOOKUP(AB34,Schichten!$A$2:$D$200,3,FALSE) &amp; "–" &amp; VLOOKUP(AB34,Schichten!$A$2:$D$200,4,FALSE))</f>
        <v/>
      </c>
      <c r="AC35" s="14" t="str">
        <f>IF(AC34="", "", VLOOKUP(AC34,Schichten!$A$2:$D$200,3,FALSE) &amp; "–" &amp; VLOOKUP(AC34,Schichten!$A$2:$D$200,4,FALSE))</f>
        <v/>
      </c>
      <c r="AD35" s="14" t="str">
        <f>IF(AD34="", "", VLOOKUP(AD34,Schichten!$A$2:$D$200,3,FALSE) &amp; "–" &amp; VLOOKUP(AD34,Schichten!$A$2:$D$200,4,FALSE))</f>
        <v/>
      </c>
      <c r="AE35" s="14" t="str">
        <f>IF(AE34="", "", VLOOKUP(AE34,Schichten!$A$2:$D$200,3,FALSE) &amp; "–" &amp; VLOOKUP(AE34,Schichten!$A$2:$D$200,4,FALSE))</f>
        <v/>
      </c>
      <c r="AF35" s="14" t="str">
        <f>IF(AF34="", "", VLOOKUP(AF34,Schichten!$A$2:$D$200,3,FALSE) &amp; "–" &amp; VLOOKUP(AF34,Schichten!$A$2:$D$200,4,FALSE))</f>
        <v/>
      </c>
      <c r="AG35" s="14" t="str">
        <f>IF(AG34="", "", VLOOKUP(AG34,Schichten!$A$2:$D$200,3,FALSE) &amp; "–" &amp; VLOOKUP(AG34,Schichten!$A$2:$D$200,4,FALSE))</f>
        <v/>
      </c>
    </row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